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 activeTab="2"/>
  </bookViews>
  <sheets>
    <sheet name="HK1 " sheetId="5" r:id="rId1"/>
    <sheet name="HK (2)" sheetId="11" r:id="rId2"/>
    <sheet name="Liem" sheetId="12" r:id="rId3"/>
  </sheets>
  <calcPr calcId="124519"/>
</workbook>
</file>

<file path=xl/calcChain.xml><?xml version="1.0" encoding="utf-8"?>
<calcChain xmlns="http://schemas.openxmlformats.org/spreadsheetml/2006/main">
  <c r="BE69" i="12"/>
  <c r="BE63"/>
  <c r="BE73" s="1"/>
  <c r="BE57"/>
  <c r="BE51"/>
  <c r="BE45"/>
  <c r="BE40"/>
  <c r="BE35"/>
  <c r="BE29"/>
  <c r="BE23"/>
  <c r="BE17"/>
  <c r="BE13"/>
  <c r="BE10"/>
  <c r="BE52" i="11"/>
  <c r="BE51"/>
  <c r="BE46" s="1"/>
  <c r="BE40"/>
  <c r="BE35"/>
  <c r="BE29"/>
  <c r="BE26"/>
  <c r="BE23" s="1"/>
  <c r="BE15"/>
  <c r="BE10"/>
  <c r="BE9" s="1"/>
  <c r="BE3"/>
  <c r="BE1"/>
  <c r="BE52" i="5"/>
  <c r="BE40" l="1"/>
  <c r="BE29" l="1"/>
  <c r="BE51"/>
  <c r="BE46" s="1"/>
  <c r="BE35"/>
  <c r="BE26"/>
  <c r="BE23" s="1"/>
  <c r="BE15"/>
  <c r="BE10"/>
  <c r="BE9" s="1"/>
  <c r="BE3"/>
  <c r="BE1"/>
</calcChain>
</file>

<file path=xl/sharedStrings.xml><?xml version="1.0" encoding="utf-8"?>
<sst xmlns="http://schemas.openxmlformats.org/spreadsheetml/2006/main" count="392" uniqueCount="123">
  <si>
    <t>Thiết bị đo và tự động điều khiển</t>
  </si>
  <si>
    <t>Kỹ thuật điện</t>
  </si>
  <si>
    <t>Kỹ thuật nhiệt</t>
  </si>
  <si>
    <t xml:space="preserve">An toàn lao động </t>
  </si>
  <si>
    <t>Trường Cao Đẳng Kỹ Thuật Lý Tự Trọng TP. HCM</t>
  </si>
  <si>
    <t>Khoa Công Nghệ Nhiệt - Lạnh</t>
  </si>
  <si>
    <t>KẾ HOẠCH GIÁO VIÊN</t>
  </si>
  <si>
    <t>STT</t>
  </si>
  <si>
    <t>Lê Quang Liêm</t>
  </si>
  <si>
    <t>14CĐ-NL-1</t>
  </si>
  <si>
    <t>Lò hơi công nghiệp</t>
  </si>
  <si>
    <t>TT điện lạnh cơ bản</t>
  </si>
  <si>
    <t>Cơ Lưu Chất</t>
  </si>
  <si>
    <t>HKI</t>
  </si>
  <si>
    <t>HKII</t>
  </si>
  <si>
    <t>Võ Anh Hào</t>
  </si>
  <si>
    <t>Hà Chí Công</t>
  </si>
  <si>
    <t>Thi</t>
  </si>
  <si>
    <t>Trần Đình Khoa</t>
  </si>
  <si>
    <t xml:space="preserve">Truyền nhiệt </t>
  </si>
  <si>
    <t>Đỗ Trọng Quý</t>
  </si>
  <si>
    <t>Đinh Đồng Hiệp</t>
  </si>
  <si>
    <t>Võ Phước Quang</t>
  </si>
  <si>
    <t>Nguyễn Vũ Xuân Thì</t>
  </si>
  <si>
    <t xml:space="preserve">TT Kỹ thuật điều hòa không khí </t>
  </si>
  <si>
    <t>Đặng Thế Huân</t>
  </si>
  <si>
    <t>Phan Văn Hòa</t>
  </si>
  <si>
    <t xml:space="preserve">Vận hành bảo dưỡng và sửa chữa hệ thống lạnh </t>
  </si>
  <si>
    <t xml:space="preserve">         TRƯỞNG KHOA</t>
  </si>
  <si>
    <t>Hoàn Văn Viết</t>
  </si>
  <si>
    <t xml:space="preserve">Thiết kế lắp đặt trạm lạnh </t>
  </si>
  <si>
    <t>14CĐ-NL-</t>
  </si>
  <si>
    <t>Nhiệt động lực học</t>
  </si>
  <si>
    <t>14CĐ-NL</t>
  </si>
  <si>
    <t>15CĐ-NL-1</t>
  </si>
  <si>
    <t>15CĐ-NL-2</t>
  </si>
  <si>
    <t xml:space="preserve">Kỹ thuật lạnh </t>
  </si>
  <si>
    <t>15TN-ĐL(12-2)-2.1</t>
  </si>
  <si>
    <t>Đo lường cơ điện nhiệt</t>
  </si>
  <si>
    <t>Vật liệu kỹ thuật nhiệt</t>
  </si>
  <si>
    <t>Kỹ thuật sấy</t>
  </si>
  <si>
    <t>TT sửa chữa máy lạnh</t>
  </si>
  <si>
    <t>TT Trang bị điện hệ thống lạnh</t>
  </si>
  <si>
    <t xml:space="preserve">TT sửa chữa tủ lạnh </t>
  </si>
  <si>
    <t>9+3</t>
  </si>
  <si>
    <t>16CĐ-NL-</t>
  </si>
  <si>
    <t>16 9+3</t>
  </si>
  <si>
    <t>16TN-ĐL(12-2)-2.1</t>
  </si>
  <si>
    <t>15CĐ-NL1</t>
  </si>
  <si>
    <t>TT Sửa chữa thiết bị lạnh dân dụng ( N1)</t>
  </si>
  <si>
    <t>TT Sửa chữa thiết bị lạnh dân dụng ( N2)</t>
  </si>
  <si>
    <t>14CĐNL-</t>
  </si>
  <si>
    <t>N2</t>
  </si>
  <si>
    <t>N1</t>
  </si>
  <si>
    <t>TÊN GV</t>
  </si>
  <si>
    <t>GV Mới</t>
  </si>
  <si>
    <t xml:space="preserve">TT Máy điện </t>
  </si>
  <si>
    <t>15TCN-ĐL(9+4)</t>
  </si>
  <si>
    <t>Thông gió &amp;</t>
  </si>
  <si>
    <t>Cơ sở Kỹ thuật nhiệt lạnh</t>
  </si>
  <si>
    <t>9+3 Q</t>
  </si>
  <si>
    <t>An toàn và  MTcông nghiệp</t>
  </si>
  <si>
    <t>An toàn và MTcông nghiệp</t>
  </si>
  <si>
    <t>Môn mới</t>
  </si>
  <si>
    <t>TT Kỹ thuật điều hòa không khí N1</t>
  </si>
  <si>
    <t>TT Kỹ thuật điều hòa không khí N2</t>
  </si>
  <si>
    <t>2(5-6)C3.1.5</t>
  </si>
  <si>
    <t>3(3-4)C3.1.5</t>
  </si>
  <si>
    <t>2(1-2)C3.1.5</t>
  </si>
  <si>
    <t>2(3-4)C3.1.5</t>
  </si>
  <si>
    <t>15CĐ-NL2</t>
  </si>
  <si>
    <t>15CĐ-NL3</t>
  </si>
  <si>
    <t>2-79-2.3.01</t>
  </si>
  <si>
    <t>2-1011-2.3.01</t>
  </si>
  <si>
    <t>15CĐ-NL-3</t>
  </si>
  <si>
    <t>4-13-2.3.01</t>
  </si>
  <si>
    <t>4-46-2.3.01</t>
  </si>
  <si>
    <t>7(1-6) ĐLCB1</t>
  </si>
  <si>
    <t>2(1-6) ĐLCB1</t>
  </si>
  <si>
    <t>3(1-6) ĐLCB1</t>
  </si>
  <si>
    <t>TỔNG</t>
  </si>
  <si>
    <t xml:space="preserve"> NĂM 2015 - 2016</t>
  </si>
  <si>
    <t>TÊN MÔN HỌC</t>
  </si>
  <si>
    <t>Số lớp</t>
  </si>
  <si>
    <t>Số tiết</t>
  </si>
  <si>
    <t>T9</t>
  </si>
  <si>
    <t>T10</t>
  </si>
  <si>
    <t>T11</t>
  </si>
  <si>
    <t>T12</t>
  </si>
  <si>
    <t>T1/2016</t>
  </si>
  <si>
    <t>T2/2016</t>
  </si>
  <si>
    <t>T3/2016</t>
  </si>
  <si>
    <t>T4/2016</t>
  </si>
  <si>
    <t>T5/2016</t>
  </si>
  <si>
    <t>T6/2016</t>
  </si>
  <si>
    <t>T7/2016</t>
  </si>
  <si>
    <t>T8/2016</t>
  </si>
  <si>
    <t>Tổng cộng</t>
  </si>
  <si>
    <t xml:space="preserve">Đồ án </t>
  </si>
  <si>
    <t>15CĐ-NL1,2</t>
  </si>
  <si>
    <t>Bơm quạt máy nén</t>
  </si>
  <si>
    <t>TT Tủ lạnh gia dụng</t>
  </si>
  <si>
    <t>Kỹ thuật điện tử cơ bản</t>
  </si>
  <si>
    <t>2016 12+2</t>
  </si>
  <si>
    <t xml:space="preserve">Kỹ thuật điện tử </t>
  </si>
  <si>
    <t>Bơm, quạt, máy nén</t>
  </si>
  <si>
    <t>Thiết kế ????</t>
  </si>
  <si>
    <t>Thiết bị trao đổi nhiệt và mạng nhiệt</t>
  </si>
  <si>
    <t>2016 CĐ</t>
  </si>
  <si>
    <t>Thiết bị điện</t>
  </si>
  <si>
    <t xml:space="preserve">TT lạnh cơ bản </t>
  </si>
  <si>
    <t xml:space="preserve"> Kỹ thuật ĐHKK</t>
  </si>
  <si>
    <t xml:space="preserve">Kỹ thuật Điều hòa không khí </t>
  </si>
  <si>
    <t>Trang bị điện HTL</t>
  </si>
  <si>
    <t>TT Máy lạnh gia dụng</t>
  </si>
  <si>
    <t>Tự động hóa hệ thống lạnh</t>
  </si>
  <si>
    <t>TT Vận hành SCLCN</t>
  </si>
  <si>
    <t>Kỹ thuật lạnh ứng dụng</t>
  </si>
  <si>
    <t>TT Lắp đặt vận hành bảo trì máy lạnh</t>
  </si>
  <si>
    <t>Tin học ứng dụng</t>
  </si>
  <si>
    <t>TT máy lạnh công nghiệp</t>
  </si>
  <si>
    <t>anto cad</t>
  </si>
  <si>
    <t>kỹ thuật nhiệt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</si>
</sst>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9"/>
      <name val="Arial"/>
      <family val="2"/>
    </font>
    <font>
      <sz val="9"/>
      <color indexed="8"/>
      <name val="Times New Roman"/>
      <family val="2"/>
    </font>
    <font>
      <b/>
      <sz val="1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Times New Roman"/>
      <family val="2"/>
    </font>
    <font>
      <sz val="9"/>
      <name val="Times New Roman"/>
      <family val="2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2"/>
    </font>
    <font>
      <sz val="8"/>
      <name val="Times New Roman"/>
      <family val="1"/>
    </font>
    <font>
      <sz val="9"/>
      <color indexed="10"/>
      <name val="Arial"/>
      <family val="2"/>
    </font>
    <font>
      <sz val="9"/>
      <color indexed="10"/>
      <name val="Times New Roman"/>
      <family val="2"/>
    </font>
    <font>
      <b/>
      <sz val="9"/>
      <color indexed="8"/>
      <name val="Arial"/>
      <family val="2"/>
    </font>
    <font>
      <b/>
      <sz val="9"/>
      <color indexed="10"/>
      <name val="Times New Roman"/>
      <family val="1"/>
    </font>
    <font>
      <sz val="9"/>
      <color indexed="62"/>
      <name val="Times New Roman"/>
      <family val="1"/>
    </font>
    <font>
      <sz val="9"/>
      <color indexed="10"/>
      <name val="Times New Roman"/>
      <family val="1"/>
    </font>
    <font>
      <sz val="9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0">
    <xf numFmtId="0" fontId="0" fillId="0" borderId="0" xfId="0"/>
    <xf numFmtId="0" fontId="2" fillId="0" borderId="0" xfId="1" applyFont="1" applyAlignment="1">
      <alignment horizontal="left"/>
    </xf>
    <xf numFmtId="0" fontId="4" fillId="3" borderId="0" xfId="0" applyFont="1" applyFill="1"/>
    <xf numFmtId="0" fontId="4" fillId="0" borderId="0" xfId="0" applyFont="1"/>
    <xf numFmtId="0" fontId="3" fillId="0" borderId="0" xfId="1" applyFont="1" applyAlignment="1">
      <alignment horizontal="left"/>
    </xf>
    <xf numFmtId="0" fontId="6" fillId="0" borderId="0" xfId="0" applyFont="1"/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8" fillId="3" borderId="0" xfId="0" applyFont="1" applyFill="1"/>
    <xf numFmtId="0" fontId="4" fillId="0" borderId="0" xfId="0" applyFont="1" applyAlignment="1">
      <alignment horizontal="left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10" fillId="3" borderId="2" xfId="1" applyFont="1" applyFill="1" applyBorder="1" applyAlignment="1">
      <alignment horizontal="left"/>
    </xf>
    <xf numFmtId="0" fontId="10" fillId="3" borderId="2" xfId="1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 wrapText="1"/>
    </xf>
    <xf numFmtId="0" fontId="2" fillId="0" borderId="0" xfId="0" applyFont="1" applyFill="1"/>
    <xf numFmtId="0" fontId="2" fillId="0" borderId="18" xfId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/>
    </xf>
    <xf numFmtId="0" fontId="11" fillId="0" borderId="8" xfId="1" applyFont="1" applyFill="1" applyBorder="1" applyAlignment="1">
      <alignment horizontal="left"/>
    </xf>
    <xf numFmtId="0" fontId="11" fillId="0" borderId="9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top" wrapText="1"/>
    </xf>
    <xf numFmtId="0" fontId="11" fillId="0" borderId="9" xfId="1" applyFont="1" applyFill="1" applyBorder="1" applyAlignment="1">
      <alignment horizontal="center" vertical="top" wrapText="1"/>
    </xf>
    <xf numFmtId="0" fontId="11" fillId="0" borderId="9" xfId="1" applyFont="1" applyFill="1" applyBorder="1" applyAlignment="1">
      <alignment horizontal="center"/>
    </xf>
    <xf numFmtId="0" fontId="12" fillId="0" borderId="9" xfId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3" fillId="0" borderId="0" xfId="0" applyFont="1" applyFill="1"/>
    <xf numFmtId="0" fontId="2" fillId="0" borderId="10" xfId="1" applyFont="1" applyFill="1" applyBorder="1" applyAlignment="1">
      <alignment horizontal="left"/>
    </xf>
    <xf numFmtId="0" fontId="2" fillId="0" borderId="3" xfId="1" applyFont="1" applyFill="1" applyBorder="1" applyAlignment="1">
      <alignment vertical="top"/>
    </xf>
    <xf numFmtId="0" fontId="2" fillId="0" borderId="2" xfId="1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1" fillId="0" borderId="12" xfId="1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/>
    </xf>
    <xf numFmtId="0" fontId="9" fillId="0" borderId="0" xfId="0" applyFont="1" applyFill="1"/>
    <xf numFmtId="0" fontId="2" fillId="0" borderId="6" xfId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2" xfId="1" applyFont="1" applyFill="1" applyBorder="1" applyAlignment="1">
      <alignment vertical="top" wrapText="1"/>
    </xf>
    <xf numFmtId="0" fontId="9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vertical="top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9" fillId="0" borderId="2" xfId="0" applyFont="1" applyFill="1" applyBorder="1"/>
    <xf numFmtId="0" fontId="11" fillId="0" borderId="13" xfId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center" vertical="center"/>
    </xf>
    <xf numFmtId="0" fontId="11" fillId="0" borderId="2" xfId="1" applyFont="1" applyFill="1" applyBorder="1" applyAlignment="1">
      <alignment horizontal="left"/>
    </xf>
    <xf numFmtId="0" fontId="9" fillId="0" borderId="0" xfId="0" applyFont="1" applyFill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2" fillId="2" borderId="15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left"/>
    </xf>
    <xf numFmtId="0" fontId="2" fillId="4" borderId="6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2" fillId="4" borderId="3" xfId="1" applyFont="1" applyFill="1" applyBorder="1" applyAlignment="1">
      <alignment vertical="top"/>
    </xf>
    <xf numFmtId="0" fontId="9" fillId="4" borderId="0" xfId="0" applyFont="1" applyFill="1"/>
    <xf numFmtId="0" fontId="10" fillId="4" borderId="2" xfId="0" applyFont="1" applyFill="1" applyBorder="1" applyAlignment="1">
      <alignment horizontal="left" vertical="center" wrapText="1"/>
    </xf>
    <xf numFmtId="0" fontId="2" fillId="4" borderId="10" xfId="1" applyFont="1" applyFill="1" applyBorder="1" applyAlignment="1">
      <alignment horizontal="left"/>
    </xf>
    <xf numFmtId="0" fontId="14" fillId="0" borderId="2" xfId="0" applyFont="1" applyFill="1" applyBorder="1" applyAlignment="1">
      <alignment vertical="top" wrapText="1"/>
    </xf>
    <xf numFmtId="0" fontId="1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1" fillId="0" borderId="0" xfId="0" applyFont="1" applyFill="1" applyBorder="1"/>
    <xf numFmtId="0" fontId="13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4" fillId="3" borderId="2" xfId="0" applyFont="1" applyFill="1" applyBorder="1"/>
    <xf numFmtId="0" fontId="8" fillId="3" borderId="2" xfId="0" applyFont="1" applyFill="1" applyBorder="1"/>
    <xf numFmtId="0" fontId="7" fillId="3" borderId="6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3" borderId="0" xfId="1" applyFont="1" applyFill="1"/>
    <xf numFmtId="0" fontId="15" fillId="3" borderId="0" xfId="1" applyFont="1" applyFill="1"/>
    <xf numFmtId="0" fontId="2" fillId="3" borderId="0" xfId="1" applyFont="1" applyFill="1"/>
    <xf numFmtId="0" fontId="4" fillId="3" borderId="0" xfId="0" applyFont="1" applyFill="1" applyAlignment="1">
      <alignment horizontal="center"/>
    </xf>
    <xf numFmtId="0" fontId="4" fillId="5" borderId="0" xfId="0" applyFont="1" applyFill="1"/>
    <xf numFmtId="0" fontId="4" fillId="6" borderId="0" xfId="0" applyFont="1" applyFill="1"/>
    <xf numFmtId="0" fontId="2" fillId="3" borderId="0" xfId="1" applyFont="1" applyFill="1" applyAlignment="1"/>
    <xf numFmtId="0" fontId="2" fillId="3" borderId="0" xfId="1" applyFont="1" applyFill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8" fillId="3" borderId="22" xfId="0" applyFont="1" applyFill="1" applyBorder="1" applyAlignment="1"/>
    <xf numFmtId="0" fontId="8" fillId="3" borderId="23" xfId="0" applyFont="1" applyFill="1" applyBorder="1" applyAlignment="1"/>
    <xf numFmtId="0" fontId="7" fillId="3" borderId="2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3" borderId="25" xfId="1" applyFont="1" applyFill="1" applyBorder="1" applyAlignment="1">
      <alignment horizontal="center" vertical="center"/>
    </xf>
    <xf numFmtId="0" fontId="7" fillId="5" borderId="26" xfId="1" applyFont="1" applyFill="1" applyBorder="1" applyAlignment="1">
      <alignment horizontal="center" vertical="center"/>
    </xf>
    <xf numFmtId="0" fontId="7" fillId="3" borderId="26" xfId="1" applyFont="1" applyFill="1" applyBorder="1" applyAlignment="1">
      <alignment horizontal="center" vertical="center"/>
    </xf>
    <xf numFmtId="0" fontId="7" fillId="6" borderId="26" xfId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0" fontId="7" fillId="5" borderId="30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0" fontId="7" fillId="6" borderId="30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left"/>
    </xf>
    <xf numFmtId="0" fontId="7" fillId="3" borderId="9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top" wrapText="1"/>
    </xf>
    <xf numFmtId="0" fontId="7" fillId="3" borderId="9" xfId="1" applyFont="1" applyFill="1" applyBorder="1" applyAlignment="1">
      <alignment horizontal="center" vertical="top" wrapText="1"/>
    </xf>
    <xf numFmtId="0" fontId="7" fillId="3" borderId="9" xfId="1" applyFont="1" applyFill="1" applyBorder="1" applyAlignment="1">
      <alignment horizontal="center"/>
    </xf>
    <xf numFmtId="0" fontId="18" fillId="3" borderId="9" xfId="1" applyFont="1" applyFill="1" applyBorder="1" applyAlignment="1">
      <alignment horizontal="center" vertical="top" wrapText="1"/>
    </xf>
    <xf numFmtId="0" fontId="17" fillId="3" borderId="9" xfId="1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8" fillId="3" borderId="5" xfId="0" applyFont="1" applyFill="1" applyBorder="1"/>
    <xf numFmtId="0" fontId="19" fillId="3" borderId="2" xfId="0" applyFont="1" applyFill="1" applyBorder="1"/>
    <xf numFmtId="0" fontId="20" fillId="3" borderId="0" xfId="0" applyFont="1" applyFill="1"/>
    <xf numFmtId="0" fontId="19" fillId="3" borderId="28" xfId="1" applyFont="1" applyFill="1" applyBorder="1" applyAlignment="1">
      <alignment horizontal="left"/>
    </xf>
    <xf numFmtId="0" fontId="19" fillId="3" borderId="31" xfId="1" applyFont="1" applyFill="1" applyBorder="1" applyAlignment="1">
      <alignment vertical="top"/>
    </xf>
    <xf numFmtId="0" fontId="19" fillId="0" borderId="29" xfId="1" applyFont="1" applyFill="1" applyBorder="1" applyAlignment="1">
      <alignment horizontal="center" vertical="center"/>
    </xf>
    <xf numFmtId="0" fontId="19" fillId="3" borderId="31" xfId="1" applyFont="1" applyFill="1" applyBorder="1" applyAlignment="1">
      <alignment horizontal="center" vertical="top" wrapText="1"/>
    </xf>
    <xf numFmtId="0" fontId="19" fillId="3" borderId="29" xfId="1" applyFont="1" applyFill="1" applyBorder="1" applyAlignment="1">
      <alignment horizontal="center" vertical="top" wrapText="1"/>
    </xf>
    <xf numFmtId="0" fontId="19" fillId="3" borderId="29" xfId="1" applyFont="1" applyFill="1" applyBorder="1" applyAlignment="1">
      <alignment horizontal="center"/>
    </xf>
    <xf numFmtId="0" fontId="20" fillId="3" borderId="29" xfId="1" applyFont="1" applyFill="1" applyBorder="1" applyAlignment="1">
      <alignment horizontal="center" vertical="top" wrapText="1"/>
    </xf>
    <xf numFmtId="0" fontId="19" fillId="3" borderId="29" xfId="0" applyFont="1" applyFill="1" applyBorder="1" applyAlignment="1">
      <alignment horizontal="center"/>
    </xf>
    <xf numFmtId="0" fontId="19" fillId="5" borderId="29" xfId="0" applyFont="1" applyFill="1" applyBorder="1" applyAlignment="1">
      <alignment horizontal="center"/>
    </xf>
    <xf numFmtId="0" fontId="19" fillId="6" borderId="29" xfId="0" applyFont="1" applyFill="1" applyBorder="1" applyAlignment="1">
      <alignment horizontal="center"/>
    </xf>
    <xf numFmtId="0" fontId="19" fillId="3" borderId="32" xfId="0" applyFont="1" applyFill="1" applyBorder="1"/>
    <xf numFmtId="0" fontId="19" fillId="3" borderId="0" xfId="0" applyFont="1" applyFill="1"/>
    <xf numFmtId="0" fontId="7" fillId="3" borderId="12" xfId="1" applyFont="1" applyFill="1" applyBorder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top" wrapText="1"/>
    </xf>
    <xf numFmtId="0" fontId="7" fillId="3" borderId="1" xfId="1" applyFont="1" applyFill="1" applyBorder="1" applyAlignment="1">
      <alignment horizontal="center" vertical="top" wrapText="1"/>
    </xf>
    <xf numFmtId="0" fontId="18" fillId="3" borderId="1" xfId="1" applyFont="1" applyFill="1" applyBorder="1" applyAlignment="1">
      <alignment horizontal="center" vertical="top" wrapText="1"/>
    </xf>
    <xf numFmtId="0" fontId="7" fillId="3" borderId="1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3" borderId="14" xfId="0" applyFont="1" applyFill="1" applyBorder="1"/>
    <xf numFmtId="0" fontId="20" fillId="7" borderId="10" xfId="1" applyFont="1" applyFill="1" applyBorder="1" applyAlignment="1">
      <alignment horizontal="left"/>
    </xf>
    <xf numFmtId="0" fontId="20" fillId="7" borderId="2" xfId="0" applyFont="1" applyFill="1" applyBorder="1" applyAlignment="1">
      <alignment vertical="top" wrapText="1"/>
    </xf>
    <xf numFmtId="0" fontId="20" fillId="7" borderId="2" xfId="0" applyFont="1" applyFill="1" applyBorder="1" applyAlignment="1">
      <alignment horizontal="center" vertical="center"/>
    </xf>
    <xf numFmtId="0" fontId="20" fillId="7" borderId="3" xfId="1" applyFont="1" applyFill="1" applyBorder="1" applyAlignment="1">
      <alignment horizontal="center" vertical="top" wrapText="1"/>
    </xf>
    <xf numFmtId="0" fontId="20" fillId="7" borderId="2" xfId="1" applyFont="1" applyFill="1" applyBorder="1" applyAlignment="1">
      <alignment horizontal="center" vertical="top" wrapText="1"/>
    </xf>
    <xf numFmtId="0" fontId="20" fillId="7" borderId="2" xfId="0" applyFont="1" applyFill="1" applyBorder="1" applyAlignment="1">
      <alignment horizontal="center"/>
    </xf>
    <xf numFmtId="0" fontId="20" fillId="7" borderId="11" xfId="0" applyFont="1" applyFill="1" applyBorder="1"/>
    <xf numFmtId="0" fontId="20" fillId="7" borderId="3" xfId="1" applyFont="1" applyFill="1" applyBorder="1" applyAlignment="1">
      <alignment vertical="top"/>
    </xf>
    <xf numFmtId="0" fontId="20" fillId="7" borderId="2" xfId="0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left"/>
    </xf>
    <xf numFmtId="0" fontId="6" fillId="3" borderId="3" xfId="1" applyFont="1" applyFill="1" applyBorder="1" applyAlignment="1">
      <alignment vertical="top"/>
    </xf>
    <xf numFmtId="0" fontId="6" fillId="0" borderId="2" xfId="0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top" wrapText="1"/>
    </xf>
    <xf numFmtId="0" fontId="20" fillId="3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/>
    </xf>
    <xf numFmtId="0" fontId="21" fillId="3" borderId="2" xfId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3" borderId="11" xfId="0" applyFont="1" applyFill="1" applyBorder="1"/>
    <xf numFmtId="0" fontId="7" fillId="3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8" fillId="3" borderId="9" xfId="1" applyFont="1" applyFill="1" applyBorder="1" applyAlignment="1">
      <alignment horizontal="center"/>
    </xf>
    <xf numFmtId="0" fontId="20" fillId="7" borderId="0" xfId="0" applyFont="1" applyFill="1" applyAlignment="1">
      <alignment horizontal="center" vertical="center"/>
    </xf>
    <xf numFmtId="0" fontId="16" fillId="7" borderId="2" xfId="0" applyFont="1" applyFill="1" applyBorder="1" applyAlignment="1">
      <alignment horizontal="center"/>
    </xf>
    <xf numFmtId="0" fontId="16" fillId="3" borderId="0" xfId="0" applyFont="1" applyFill="1"/>
    <xf numFmtId="0" fontId="20" fillId="7" borderId="2" xfId="0" applyFont="1" applyFill="1" applyBorder="1"/>
    <xf numFmtId="0" fontId="20" fillId="4" borderId="10" xfId="1" applyFont="1" applyFill="1" applyBorder="1" applyAlignment="1">
      <alignment horizontal="left"/>
    </xf>
    <xf numFmtId="0" fontId="20" fillId="4" borderId="2" xfId="0" applyFont="1" applyFill="1" applyBorder="1" applyAlignment="1">
      <alignment vertical="top" wrapText="1"/>
    </xf>
    <xf numFmtId="0" fontId="20" fillId="4" borderId="2" xfId="0" applyFont="1" applyFill="1" applyBorder="1"/>
    <xf numFmtId="0" fontId="20" fillId="4" borderId="3" xfId="1" applyFont="1" applyFill="1" applyBorder="1" applyAlignment="1">
      <alignment horizontal="center" vertical="top" wrapText="1"/>
    </xf>
    <xf numFmtId="0" fontId="20" fillId="4" borderId="2" xfId="1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center"/>
    </xf>
    <xf numFmtId="0" fontId="20" fillId="4" borderId="11" xfId="0" applyFont="1" applyFill="1" applyBorder="1"/>
    <xf numFmtId="0" fontId="6" fillId="3" borderId="15" xfId="1" applyFont="1" applyFill="1" applyBorder="1" applyAlignment="1">
      <alignment horizontal="left"/>
    </xf>
    <xf numFmtId="0" fontId="6" fillId="3" borderId="16" xfId="1" applyFont="1" applyFill="1" applyBorder="1" applyAlignment="1">
      <alignment vertical="top"/>
    </xf>
    <xf numFmtId="0" fontId="6" fillId="0" borderId="6" xfId="0" applyFont="1" applyFill="1" applyBorder="1" applyAlignment="1">
      <alignment horizontal="center" vertical="center" wrapText="1"/>
    </xf>
    <xf numFmtId="0" fontId="6" fillId="3" borderId="16" xfId="1" applyFont="1" applyFill="1" applyBorder="1" applyAlignment="1">
      <alignment horizontal="center" vertical="top" wrapText="1"/>
    </xf>
    <xf numFmtId="0" fontId="6" fillId="3" borderId="6" xfId="1" applyFont="1" applyFill="1" applyBorder="1" applyAlignment="1">
      <alignment horizontal="center" vertical="top" wrapText="1"/>
    </xf>
    <xf numFmtId="0" fontId="6" fillId="3" borderId="6" xfId="1" applyFont="1" applyFill="1" applyBorder="1" applyAlignment="1">
      <alignment horizontal="center"/>
    </xf>
    <xf numFmtId="0" fontId="20" fillId="3" borderId="6" xfId="1" applyFont="1" applyFill="1" applyBorder="1" applyAlignment="1">
      <alignment horizontal="center"/>
    </xf>
    <xf numFmtId="0" fontId="21" fillId="3" borderId="6" xfId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3" borderId="17" xfId="0" applyFont="1" applyFill="1" applyBorder="1"/>
    <xf numFmtId="0" fontId="20" fillId="4" borderId="2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/>
    </xf>
    <xf numFmtId="0" fontId="19" fillId="4" borderId="2" xfId="0" applyFont="1" applyFill="1" applyBorder="1"/>
    <xf numFmtId="0" fontId="19" fillId="4" borderId="0" xfId="0" applyFont="1" applyFill="1"/>
    <xf numFmtId="0" fontId="20" fillId="7" borderId="15" xfId="1" applyFont="1" applyFill="1" applyBorder="1" applyAlignment="1">
      <alignment horizontal="left"/>
    </xf>
    <xf numFmtId="0" fontId="20" fillId="7" borderId="0" xfId="0" applyFont="1" applyFill="1"/>
    <xf numFmtId="0" fontId="20" fillId="8" borderId="10" xfId="1" applyFont="1" applyFill="1" applyBorder="1" applyAlignment="1">
      <alignment horizontal="left"/>
    </xf>
    <xf numFmtId="0" fontId="20" fillId="8" borderId="2" xfId="1" applyFont="1" applyFill="1" applyBorder="1" applyAlignment="1">
      <alignment vertical="top" wrapText="1"/>
    </xf>
    <xf numFmtId="0" fontId="20" fillId="8" borderId="2" xfId="1" applyFont="1" applyFill="1" applyBorder="1" applyAlignment="1">
      <alignment horizontal="center" vertical="center" wrapText="1"/>
    </xf>
    <xf numFmtId="0" fontId="20" fillId="8" borderId="3" xfId="1" applyFont="1" applyFill="1" applyBorder="1" applyAlignment="1">
      <alignment horizontal="center" vertical="top" wrapText="1"/>
    </xf>
    <xf numFmtId="0" fontId="20" fillId="8" borderId="2" xfId="1" applyFont="1" applyFill="1" applyBorder="1" applyAlignment="1">
      <alignment horizontal="center" vertical="top" wrapText="1"/>
    </xf>
    <xf numFmtId="0" fontId="20" fillId="8" borderId="2" xfId="0" applyFont="1" applyFill="1" applyBorder="1" applyAlignment="1">
      <alignment horizontal="center"/>
    </xf>
    <xf numFmtId="0" fontId="20" fillId="8" borderId="11" xfId="0" applyFont="1" applyFill="1" applyBorder="1"/>
    <xf numFmtId="0" fontId="20" fillId="4" borderId="6" xfId="0" applyFont="1" applyFill="1" applyBorder="1" applyAlignment="1">
      <alignment vertical="top"/>
    </xf>
    <xf numFmtId="0" fontId="16" fillId="4" borderId="2" xfId="0" applyFont="1" applyFill="1" applyBorder="1"/>
    <xf numFmtId="0" fontId="20" fillId="4" borderId="16" xfId="1" applyFont="1" applyFill="1" applyBorder="1" applyAlignment="1">
      <alignment horizontal="center" vertical="top" wrapText="1"/>
    </xf>
    <xf numFmtId="0" fontId="20" fillId="4" borderId="6" xfId="1" applyFont="1" applyFill="1" applyBorder="1" applyAlignment="1">
      <alignment horizontal="center" vertical="top" wrapText="1"/>
    </xf>
    <xf numFmtId="0" fontId="20" fillId="4" borderId="6" xfId="1" applyFont="1" applyFill="1" applyBorder="1" applyAlignment="1">
      <alignment horizontal="center"/>
    </xf>
    <xf numFmtId="0" fontId="15" fillId="4" borderId="6" xfId="1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16" fillId="4" borderId="17" xfId="0" applyFont="1" applyFill="1" applyBorder="1"/>
    <xf numFmtId="0" fontId="20" fillId="4" borderId="6" xfId="0" applyFont="1" applyFill="1" applyBorder="1" applyAlignment="1">
      <alignment vertical="top" wrapText="1"/>
    </xf>
    <xf numFmtId="0" fontId="20" fillId="4" borderId="6" xfId="0" applyFont="1" applyFill="1" applyBorder="1" applyAlignment="1">
      <alignment horizontal="center"/>
    </xf>
    <xf numFmtId="0" fontId="2" fillId="3" borderId="33" xfId="1" applyFont="1" applyFill="1" applyBorder="1" applyAlignment="1">
      <alignment horizontal="left"/>
    </xf>
    <xf numFmtId="0" fontId="2" fillId="3" borderId="34" xfId="1" applyFont="1" applyFill="1" applyBorder="1" applyAlignment="1">
      <alignment vertical="top"/>
    </xf>
    <xf numFmtId="0" fontId="2" fillId="0" borderId="18" xfId="0" applyFont="1" applyFill="1" applyBorder="1" applyAlignment="1">
      <alignment horizontal="center" vertical="center" wrapText="1"/>
    </xf>
    <xf numFmtId="0" fontId="2" fillId="3" borderId="34" xfId="1" applyFont="1" applyFill="1" applyBorder="1" applyAlignment="1">
      <alignment horizontal="center" vertical="top" wrapText="1"/>
    </xf>
    <xf numFmtId="0" fontId="6" fillId="3" borderId="18" xfId="1" applyFont="1" applyFill="1" applyBorder="1" applyAlignment="1">
      <alignment horizontal="center" vertical="top" wrapText="1"/>
    </xf>
    <xf numFmtId="0" fontId="20" fillId="3" borderId="18" xfId="1" applyFont="1" applyFill="1" applyBorder="1" applyAlignment="1">
      <alignment horizontal="center" vertical="top" wrapText="1"/>
    </xf>
    <xf numFmtId="0" fontId="6" fillId="3" borderId="18" xfId="1" applyFont="1" applyFill="1" applyBorder="1" applyAlignment="1">
      <alignment horizontal="center"/>
    </xf>
    <xf numFmtId="0" fontId="21" fillId="3" borderId="18" xfId="1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3" borderId="7" xfId="0" applyFont="1" applyFill="1" applyBorder="1"/>
    <xf numFmtId="0" fontId="7" fillId="3" borderId="13" xfId="1" applyFont="1" applyFill="1" applyBorder="1" applyAlignment="1">
      <alignment horizontal="center"/>
    </xf>
    <xf numFmtId="0" fontId="18" fillId="3" borderId="1" xfId="1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top" wrapText="1"/>
    </xf>
    <xf numFmtId="0" fontId="6" fillId="7" borderId="2" xfId="1" applyFont="1" applyFill="1" applyBorder="1" applyAlignment="1">
      <alignment horizontal="center" vertical="top" wrapText="1"/>
    </xf>
    <xf numFmtId="0" fontId="6" fillId="7" borderId="2" xfId="1" applyFont="1" applyFill="1" applyBorder="1" applyAlignment="1">
      <alignment horizontal="center"/>
    </xf>
    <xf numFmtId="0" fontId="21" fillId="7" borderId="2" xfId="1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0" fillId="7" borderId="2" xfId="1" applyFont="1" applyFill="1" applyBorder="1" applyAlignment="1">
      <alignment horizontal="left"/>
    </xf>
    <xf numFmtId="0" fontId="4" fillId="7" borderId="2" xfId="0" applyFont="1" applyFill="1" applyBorder="1" applyAlignment="1">
      <alignment vertical="top"/>
    </xf>
    <xf numFmtId="0" fontId="4" fillId="7" borderId="2" xfId="0" applyFont="1" applyFill="1" applyBorder="1"/>
    <xf numFmtId="0" fontId="2" fillId="3" borderId="18" xfId="1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0" xfId="0" applyFont="1" applyFill="1"/>
    <xf numFmtId="0" fontId="16" fillId="7" borderId="2" xfId="0" applyFont="1" applyFill="1" applyBorder="1"/>
    <xf numFmtId="0" fontId="20" fillId="7" borderId="2" xfId="1" applyFont="1" applyFill="1" applyBorder="1" applyAlignment="1">
      <alignment horizontal="center"/>
    </xf>
    <xf numFmtId="0" fontId="20" fillId="4" borderId="2" xfId="0" applyFont="1" applyFill="1" applyBorder="1" applyAlignment="1">
      <alignment horizontal="center" vertical="center"/>
    </xf>
    <xf numFmtId="0" fontId="6" fillId="3" borderId="33" xfId="1" applyFont="1" applyFill="1" applyBorder="1" applyAlignment="1">
      <alignment horizontal="left"/>
    </xf>
    <xf numFmtId="0" fontId="6" fillId="3" borderId="34" xfId="1" applyFont="1" applyFill="1" applyBorder="1" applyAlignment="1">
      <alignment vertical="top"/>
    </xf>
    <xf numFmtId="0" fontId="4" fillId="0" borderId="18" xfId="0" applyFont="1" applyFill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top" wrapText="1"/>
    </xf>
    <xf numFmtId="0" fontId="20" fillId="7" borderId="6" xfId="0" applyFont="1" applyFill="1" applyBorder="1" applyAlignment="1">
      <alignment horizontal="right"/>
    </xf>
    <xf numFmtId="0" fontId="20" fillId="8" borderId="2" xfId="0" applyFont="1" applyFill="1" applyBorder="1" applyAlignment="1">
      <alignment vertical="top" wrapText="1"/>
    </xf>
    <xf numFmtId="0" fontId="20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/>
    </xf>
    <xf numFmtId="0" fontId="4" fillId="9" borderId="0" xfId="0" applyFont="1" applyFill="1"/>
    <xf numFmtId="0" fontId="20" fillId="4" borderId="2" xfId="1" applyFont="1" applyFill="1" applyBorder="1" applyAlignment="1">
      <alignment horizontal="center"/>
    </xf>
    <xf numFmtId="0" fontId="15" fillId="4" borderId="2" xfId="1" applyFont="1" applyFill="1" applyBorder="1" applyAlignment="1">
      <alignment horizontal="center"/>
    </xf>
    <xf numFmtId="0" fontId="16" fillId="9" borderId="0" xfId="0" applyFont="1" applyFill="1"/>
    <xf numFmtId="0" fontId="6" fillId="0" borderId="18" xfId="0" applyFont="1" applyFill="1" applyBorder="1" applyAlignment="1">
      <alignment horizontal="center" vertical="center" wrapText="1"/>
    </xf>
    <xf numFmtId="0" fontId="7" fillId="3" borderId="14" xfId="0" applyFont="1" applyFill="1" applyBorder="1"/>
    <xf numFmtId="0" fontId="20" fillId="7" borderId="2" xfId="1" applyFont="1" applyFill="1" applyBorder="1" applyAlignment="1">
      <alignment vertical="top" wrapText="1"/>
    </xf>
    <xf numFmtId="0" fontId="20" fillId="7" borderId="6" xfId="0" applyFont="1" applyFill="1" applyBorder="1" applyAlignment="1">
      <alignment vertical="top" wrapText="1"/>
    </xf>
    <xf numFmtId="0" fontId="2" fillId="7" borderId="3" xfId="1" applyFont="1" applyFill="1" applyBorder="1" applyAlignment="1">
      <alignment vertical="top"/>
    </xf>
    <xf numFmtId="0" fontId="2" fillId="7" borderId="2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top" wrapText="1"/>
    </xf>
    <xf numFmtId="0" fontId="2" fillId="7" borderId="2" xfId="1" applyFont="1" applyFill="1" applyBorder="1" applyAlignment="1">
      <alignment horizontal="center" vertical="top" wrapText="1"/>
    </xf>
    <xf numFmtId="0" fontId="2" fillId="7" borderId="2" xfId="1" applyFont="1" applyFill="1" applyBorder="1" applyAlignment="1">
      <alignment horizontal="center"/>
    </xf>
    <xf numFmtId="0" fontId="3" fillId="7" borderId="2" xfId="1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2" fillId="7" borderId="11" xfId="0" applyFont="1" applyFill="1" applyBorder="1"/>
    <xf numFmtId="0" fontId="9" fillId="9" borderId="0" xfId="0" applyFont="1" applyFill="1"/>
    <xf numFmtId="0" fontId="20" fillId="0" borderId="6" xfId="0" applyFont="1" applyFill="1" applyBorder="1" applyAlignment="1">
      <alignment horizontal="center" vertical="center" wrapText="1"/>
    </xf>
    <xf numFmtId="0" fontId="20" fillId="3" borderId="6" xfId="1" applyFont="1" applyFill="1" applyBorder="1" applyAlignment="1">
      <alignment horizontal="center" vertical="top" wrapText="1"/>
    </xf>
    <xf numFmtId="0" fontId="7" fillId="3" borderId="5" xfId="0" applyFont="1" applyFill="1" applyBorder="1"/>
    <xf numFmtId="0" fontId="15" fillId="7" borderId="2" xfId="1" applyFont="1" applyFill="1" applyBorder="1" applyAlignment="1">
      <alignment horizontal="center"/>
    </xf>
    <xf numFmtId="0" fontId="16" fillId="7" borderId="11" xfId="0" applyFont="1" applyFill="1" applyBorder="1"/>
    <xf numFmtId="0" fontId="20" fillId="4" borderId="2" xfId="1" applyFont="1" applyFill="1" applyBorder="1" applyAlignment="1">
      <alignment horizontal="left"/>
    </xf>
    <xf numFmtId="0" fontId="20" fillId="4" borderId="13" xfId="1" applyFont="1" applyFill="1" applyBorder="1" applyAlignment="1">
      <alignment vertical="top"/>
    </xf>
    <xf numFmtId="0" fontId="20" fillId="4" borderId="1" xfId="0" applyFont="1" applyFill="1" applyBorder="1" applyAlignment="1">
      <alignment horizontal="center" vertical="center" wrapText="1"/>
    </xf>
    <xf numFmtId="0" fontId="20" fillId="4" borderId="13" xfId="1" applyFont="1" applyFill="1" applyBorder="1" applyAlignment="1">
      <alignment horizontal="center" vertical="top" wrapText="1"/>
    </xf>
    <xf numFmtId="0" fontId="20" fillId="4" borderId="1" xfId="1" applyFont="1" applyFill="1" applyBorder="1" applyAlignment="1">
      <alignment horizontal="center" vertical="top" wrapText="1"/>
    </xf>
    <xf numFmtId="0" fontId="20" fillId="4" borderId="1" xfId="1" applyFont="1" applyFill="1" applyBorder="1" applyAlignment="1">
      <alignment horizontal="center"/>
    </xf>
    <xf numFmtId="0" fontId="15" fillId="4" borderId="1" xfId="1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6" fillId="4" borderId="14" xfId="0" applyFont="1" applyFill="1" applyBorder="1"/>
    <xf numFmtId="0" fontId="20" fillId="7" borderId="6" xfId="0" applyFont="1" applyFill="1" applyBorder="1" applyAlignment="1">
      <alignment horizontal="center"/>
    </xf>
    <xf numFmtId="0" fontId="20" fillId="9" borderId="0" xfId="0" applyFont="1" applyFill="1"/>
    <xf numFmtId="0" fontId="4" fillId="4" borderId="2" xfId="0" applyFont="1" applyFill="1" applyBorder="1" applyAlignment="1">
      <alignment vertical="top"/>
    </xf>
    <xf numFmtId="0" fontId="4" fillId="4" borderId="2" xfId="0" applyFont="1" applyFill="1" applyBorder="1"/>
    <xf numFmtId="0" fontId="6" fillId="4" borderId="2" xfId="1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7" fillId="3" borderId="2" xfId="1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top" wrapText="1"/>
    </xf>
    <xf numFmtId="0" fontId="18" fillId="3" borderId="2" xfId="1" applyFont="1" applyFill="1" applyBorder="1" applyAlignment="1">
      <alignment horizontal="center" vertical="top" wrapText="1"/>
    </xf>
    <xf numFmtId="0" fontId="7" fillId="3" borderId="2" xfId="1" applyFont="1" applyFill="1" applyBorder="1" applyAlignment="1">
      <alignment horizontal="center"/>
    </xf>
    <xf numFmtId="0" fontId="17" fillId="3" borderId="2" xfId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7" fillId="3" borderId="2" xfId="0" applyFont="1" applyFill="1" applyBorder="1"/>
    <xf numFmtId="0" fontId="6" fillId="0" borderId="18" xfId="1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left"/>
    </xf>
    <xf numFmtId="0" fontId="7" fillId="0" borderId="36" xfId="0" applyFont="1" applyBorder="1" applyAlignment="1">
      <alignment vertical="top"/>
    </xf>
    <xf numFmtId="0" fontId="4" fillId="0" borderId="36" xfId="0" applyFont="1" applyBorder="1" applyAlignment="1">
      <alignment horizontal="center" vertical="center"/>
    </xf>
    <xf numFmtId="0" fontId="4" fillId="0" borderId="36" xfId="0" applyFont="1" applyBorder="1"/>
    <xf numFmtId="0" fontId="4" fillId="3" borderId="36" xfId="0" applyFont="1" applyFill="1" applyBorder="1"/>
    <xf numFmtId="0" fontId="16" fillId="3" borderId="36" xfId="0" applyFont="1" applyFill="1" applyBorder="1"/>
    <xf numFmtId="0" fontId="4" fillId="3" borderId="36" xfId="0" applyFont="1" applyFill="1" applyBorder="1" applyAlignment="1">
      <alignment horizontal="center"/>
    </xf>
    <xf numFmtId="0" fontId="4" fillId="5" borderId="36" xfId="0" applyFont="1" applyFill="1" applyBorder="1"/>
    <xf numFmtId="0" fontId="4" fillId="6" borderId="36" xfId="0" applyFont="1" applyFill="1" applyBorder="1"/>
    <xf numFmtId="0" fontId="7" fillId="0" borderId="37" xfId="0" applyFont="1" applyBorder="1"/>
    <xf numFmtId="0" fontId="4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2" fillId="3" borderId="0" xfId="1" applyFont="1" applyFill="1" applyAlignment="1">
      <alignment horizontal="right"/>
    </xf>
    <xf numFmtId="0" fontId="5" fillId="0" borderId="0" xfId="1" applyFont="1" applyAlignment="1">
      <alignment horizontal="center" vertical="center"/>
    </xf>
    <xf numFmtId="0" fontId="7" fillId="3" borderId="20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28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5" xfId="1" applyFont="1" applyFill="1" applyBorder="1" applyAlignment="1">
      <alignment horizontal="center" vertical="center"/>
    </xf>
    <xf numFmtId="0" fontId="7" fillId="3" borderId="29" xfId="1" applyFont="1" applyFill="1" applyBorder="1" applyAlignment="1">
      <alignment horizontal="center" vertical="center"/>
    </xf>
    <xf numFmtId="0" fontId="7" fillId="3" borderId="22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17" fillId="3" borderId="22" xfId="1" applyFont="1" applyFill="1" applyBorder="1" applyAlignment="1">
      <alignment horizontal="center"/>
    </xf>
    <xf numFmtId="0" fontId="17" fillId="3" borderId="23" xfId="1" applyFont="1" applyFill="1" applyBorder="1" applyAlignment="1">
      <alignment horizontal="center"/>
    </xf>
    <xf numFmtId="0" fontId="17" fillId="3" borderId="4" xfId="1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7" fillId="3" borderId="5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64"/>
  <sheetViews>
    <sheetView topLeftCell="A43" zoomScale="115" zoomScaleNormal="115" workbookViewId="0">
      <selection activeCell="BK53" sqref="BK53"/>
    </sheetView>
  </sheetViews>
  <sheetFormatPr defaultColWidth="8.88671875" defaultRowHeight="16.5" customHeight="1"/>
  <cols>
    <col min="1" max="1" width="10.88671875" style="62" customWidth="1"/>
    <col min="2" max="2" width="29.5546875" style="63" customWidth="1"/>
    <col min="3" max="3" width="3.6640625" style="64" customWidth="1"/>
    <col min="4" max="4" width="3.5546875" style="45" customWidth="1"/>
    <col min="5" max="9" width="1.6640625" style="45" hidden="1" customWidth="1"/>
    <col min="10" max="10" width="2.6640625" style="45" hidden="1" customWidth="1"/>
    <col min="11" max="19" width="1.6640625" style="45" hidden="1" customWidth="1"/>
    <col min="20" max="20" width="1.6640625" style="66" hidden="1" customWidth="1"/>
    <col min="21" max="55" width="1.6640625" style="45" hidden="1" customWidth="1"/>
    <col min="56" max="56" width="2.33203125" style="45" hidden="1" customWidth="1"/>
    <col min="57" max="57" width="5.44140625" style="64" customWidth="1"/>
    <col min="58" max="58" width="11.33203125" style="45" customWidth="1"/>
    <col min="59" max="59" width="3.88671875" style="45" customWidth="1"/>
    <col min="60" max="60" width="3.21875" style="45" customWidth="1"/>
    <col min="61" max="61" width="27.109375" style="45" customWidth="1"/>
    <col min="62" max="62" width="5.44140625" style="45" customWidth="1"/>
    <col min="63" max="16384" width="8.88671875" style="45"/>
  </cols>
  <sheetData>
    <row r="1" spans="1:59" s="27" customFormat="1" ht="16.5" customHeight="1">
      <c r="A1" s="20">
        <v>1</v>
      </c>
      <c r="B1" s="21" t="s">
        <v>8</v>
      </c>
      <c r="C1" s="21"/>
      <c r="D1" s="22"/>
      <c r="E1" s="23"/>
      <c r="F1" s="24"/>
      <c r="G1" s="23"/>
      <c r="H1" s="24"/>
      <c r="I1" s="25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83">
        <f>SUM(BE2:BE2)</f>
        <v>60</v>
      </c>
      <c r="BF1" s="78"/>
    </row>
    <row r="2" spans="1:59" s="17" customFormat="1" ht="16.5" customHeight="1" thickBot="1">
      <c r="A2" s="76" t="s">
        <v>57</v>
      </c>
      <c r="B2" s="71" t="s">
        <v>59</v>
      </c>
      <c r="C2" s="41"/>
      <c r="D2" s="42">
        <v>60</v>
      </c>
      <c r="E2" s="30"/>
      <c r="F2" s="30">
        <v>3</v>
      </c>
      <c r="G2" s="30">
        <v>3</v>
      </c>
      <c r="H2" s="30">
        <v>3</v>
      </c>
      <c r="I2" s="30">
        <v>3</v>
      </c>
      <c r="J2" s="30">
        <v>3</v>
      </c>
      <c r="K2" s="30">
        <v>3</v>
      </c>
      <c r="L2" s="30">
        <v>3</v>
      </c>
      <c r="M2" s="30">
        <v>3</v>
      </c>
      <c r="N2" s="30">
        <v>3</v>
      </c>
      <c r="O2" s="30">
        <v>3</v>
      </c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84">
        <v>60</v>
      </c>
      <c r="BF2" s="79"/>
      <c r="BG2" s="74" t="s">
        <v>63</v>
      </c>
    </row>
    <row r="3" spans="1:59" s="27" customFormat="1" ht="16.5" customHeight="1">
      <c r="A3" s="20">
        <v>2</v>
      </c>
      <c r="B3" s="50" t="s">
        <v>15</v>
      </c>
      <c r="C3" s="50"/>
      <c r="D3" s="22"/>
      <c r="E3" s="23"/>
      <c r="F3" s="24"/>
      <c r="G3" s="24"/>
      <c r="H3" s="24"/>
      <c r="I3" s="25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83">
        <f>SUM(BE4:BE8)</f>
        <v>185</v>
      </c>
      <c r="BF3" s="78"/>
    </row>
    <row r="4" spans="1:59" s="17" customFormat="1" ht="16.5" customHeight="1">
      <c r="A4" s="28" t="s">
        <v>33</v>
      </c>
      <c r="B4" s="40" t="s">
        <v>0</v>
      </c>
      <c r="C4" s="51"/>
      <c r="D4" s="30">
        <v>30</v>
      </c>
      <c r="E4" s="30"/>
      <c r="F4" s="30">
        <v>3</v>
      </c>
      <c r="G4" s="30">
        <v>3</v>
      </c>
      <c r="H4" s="30">
        <v>3</v>
      </c>
      <c r="I4" s="30">
        <v>3</v>
      </c>
      <c r="J4" s="30">
        <v>3</v>
      </c>
      <c r="K4" s="30">
        <v>3</v>
      </c>
      <c r="L4" s="30">
        <v>3</v>
      </c>
      <c r="M4" s="30">
        <v>3</v>
      </c>
      <c r="N4" s="30">
        <v>3</v>
      </c>
      <c r="O4" s="32">
        <v>3</v>
      </c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84">
        <v>30</v>
      </c>
      <c r="BF4" s="79" t="s">
        <v>66</v>
      </c>
    </row>
    <row r="5" spans="1:59" s="17" customFormat="1" ht="12">
      <c r="A5" s="76" t="s">
        <v>57</v>
      </c>
      <c r="B5" s="72" t="s">
        <v>56</v>
      </c>
      <c r="C5" s="43"/>
      <c r="D5" s="42">
        <v>60</v>
      </c>
      <c r="E5" s="30"/>
      <c r="F5" s="30"/>
      <c r="G5" s="30"/>
      <c r="H5" s="30"/>
      <c r="I5" s="30"/>
      <c r="J5" s="47"/>
      <c r="K5" s="47"/>
      <c r="L5" s="47"/>
      <c r="M5" s="47"/>
      <c r="N5" s="47"/>
      <c r="O5" s="47"/>
      <c r="P5" s="47"/>
      <c r="Q5" s="47"/>
      <c r="R5" s="47"/>
      <c r="S5" s="47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84">
        <v>40</v>
      </c>
      <c r="BF5" s="79" t="s">
        <v>67</v>
      </c>
      <c r="BG5" s="74" t="s">
        <v>63</v>
      </c>
    </row>
    <row r="6" spans="1:59" ht="16.5" customHeight="1">
      <c r="A6" s="69" t="s">
        <v>47</v>
      </c>
      <c r="B6" s="40" t="s">
        <v>1</v>
      </c>
      <c r="C6" s="17"/>
      <c r="D6" s="42">
        <v>45</v>
      </c>
      <c r="E6" s="30"/>
      <c r="F6" s="30">
        <v>3</v>
      </c>
      <c r="G6" s="30">
        <v>3</v>
      </c>
      <c r="H6" s="30">
        <v>3</v>
      </c>
      <c r="I6" s="30">
        <v>3</v>
      </c>
      <c r="J6" s="30">
        <v>3</v>
      </c>
      <c r="K6" s="30">
        <v>3</v>
      </c>
      <c r="L6" s="30">
        <v>3</v>
      </c>
      <c r="M6" s="30">
        <v>3</v>
      </c>
      <c r="N6" s="30">
        <v>3</v>
      </c>
      <c r="O6" s="30">
        <v>3</v>
      </c>
      <c r="P6" s="30">
        <v>3</v>
      </c>
      <c r="Q6" s="30">
        <v>3</v>
      </c>
      <c r="R6" s="30">
        <v>3</v>
      </c>
      <c r="S6" s="30">
        <v>3</v>
      </c>
      <c r="T6" s="32">
        <v>3</v>
      </c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84">
        <v>45</v>
      </c>
      <c r="BF6" s="80"/>
    </row>
    <row r="7" spans="1:59" s="27" customFormat="1" ht="16.5" customHeight="1">
      <c r="A7" s="70" t="s">
        <v>45</v>
      </c>
      <c r="B7" s="54" t="s">
        <v>3</v>
      </c>
      <c r="C7" s="56"/>
      <c r="D7" s="56">
        <v>30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7"/>
      <c r="U7" s="47"/>
      <c r="V7" s="47"/>
      <c r="W7" s="47"/>
      <c r="X7" s="47"/>
      <c r="Y7" s="47"/>
      <c r="Z7" s="47"/>
      <c r="AA7" s="47"/>
      <c r="AB7" s="47"/>
      <c r="AC7" s="53">
        <v>3</v>
      </c>
      <c r="AD7" s="53" t="s">
        <v>13</v>
      </c>
      <c r="AE7" s="53"/>
      <c r="AF7" s="53">
        <v>3</v>
      </c>
      <c r="AG7" s="53">
        <v>3</v>
      </c>
      <c r="AH7" s="53">
        <v>3</v>
      </c>
      <c r="AI7" s="53">
        <v>3</v>
      </c>
      <c r="AJ7" s="53">
        <v>3</v>
      </c>
      <c r="AK7" s="53">
        <v>3</v>
      </c>
      <c r="AL7" s="53">
        <v>3</v>
      </c>
      <c r="AM7" s="53">
        <v>3</v>
      </c>
      <c r="AN7" s="53">
        <v>3</v>
      </c>
      <c r="AO7" s="53" t="s">
        <v>14</v>
      </c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85">
        <v>30</v>
      </c>
      <c r="BF7" s="79"/>
    </row>
    <row r="8" spans="1:59" s="17" customFormat="1" ht="16.5" customHeight="1" thickBot="1">
      <c r="A8" s="28" t="s">
        <v>9</v>
      </c>
      <c r="B8" s="77" t="s">
        <v>49</v>
      </c>
      <c r="C8" s="51" t="s">
        <v>53</v>
      </c>
      <c r="D8" s="30">
        <v>60</v>
      </c>
      <c r="E8" s="30"/>
      <c r="F8" s="30">
        <v>3</v>
      </c>
      <c r="G8" s="30">
        <v>3</v>
      </c>
      <c r="H8" s="32">
        <v>3</v>
      </c>
      <c r="I8" s="32">
        <v>3</v>
      </c>
      <c r="J8" s="30">
        <v>3</v>
      </c>
      <c r="K8" s="30">
        <v>3</v>
      </c>
      <c r="L8" s="30">
        <v>3</v>
      </c>
      <c r="M8" s="32">
        <v>3</v>
      </c>
      <c r="N8" s="32">
        <v>3</v>
      </c>
      <c r="O8" s="32">
        <v>3</v>
      </c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84">
        <v>40</v>
      </c>
      <c r="BF8" s="78"/>
    </row>
    <row r="9" spans="1:59" s="17" customFormat="1" ht="16.5" customHeight="1">
      <c r="A9" s="20">
        <v>3</v>
      </c>
      <c r="B9" s="50" t="s">
        <v>16</v>
      </c>
      <c r="C9" s="50"/>
      <c r="D9" s="23"/>
      <c r="E9" s="23"/>
      <c r="F9" s="24"/>
      <c r="G9" s="23"/>
      <c r="H9" s="24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83">
        <f>SUM(BE10:BE14)</f>
        <v>190</v>
      </c>
      <c r="BF9" s="79"/>
    </row>
    <row r="10" spans="1:59" s="17" customFormat="1" ht="16.5" customHeight="1">
      <c r="A10" s="28" t="s">
        <v>34</v>
      </c>
      <c r="B10" s="40" t="s">
        <v>11</v>
      </c>
      <c r="C10" s="43"/>
      <c r="D10" s="42">
        <v>90</v>
      </c>
      <c r="E10" s="30"/>
      <c r="F10" s="30">
        <v>15</v>
      </c>
      <c r="G10" s="30">
        <v>15</v>
      </c>
      <c r="H10" s="30">
        <v>15</v>
      </c>
      <c r="I10" s="30">
        <v>15</v>
      </c>
      <c r="J10" s="30" t="s">
        <v>17</v>
      </c>
      <c r="K10" s="30"/>
      <c r="L10" s="30"/>
      <c r="M10" s="30"/>
      <c r="N10" s="30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84">
        <f>SUM(D10/1.5)</f>
        <v>60</v>
      </c>
      <c r="BF10" s="79" t="s">
        <v>79</v>
      </c>
    </row>
    <row r="11" spans="1:59" s="27" customFormat="1" ht="16.5" customHeight="1">
      <c r="A11" s="69" t="s">
        <v>47</v>
      </c>
      <c r="B11" s="54" t="s">
        <v>61</v>
      </c>
      <c r="C11" s="55"/>
      <c r="D11" s="42">
        <v>30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84">
        <v>30</v>
      </c>
      <c r="BF11" s="80"/>
    </row>
    <row r="12" spans="1:59" s="17" customFormat="1" ht="16.5" customHeight="1">
      <c r="A12" s="70" t="s">
        <v>45</v>
      </c>
      <c r="B12" s="40" t="s">
        <v>3</v>
      </c>
      <c r="C12" s="42"/>
      <c r="D12" s="42">
        <v>30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2"/>
      <c r="U12" s="32"/>
      <c r="V12" s="32"/>
      <c r="W12" s="32"/>
      <c r="X12" s="32"/>
      <c r="Y12" s="32"/>
      <c r="Z12" s="32"/>
      <c r="AA12" s="32"/>
      <c r="AB12" s="32"/>
      <c r="AC12" s="49">
        <v>3</v>
      </c>
      <c r="AD12" s="49" t="s">
        <v>13</v>
      </c>
      <c r="AE12" s="49"/>
      <c r="AF12" s="49">
        <v>3</v>
      </c>
      <c r="AG12" s="49">
        <v>3</v>
      </c>
      <c r="AH12" s="49">
        <v>3</v>
      </c>
      <c r="AI12" s="49">
        <v>3</v>
      </c>
      <c r="AJ12" s="49">
        <v>3</v>
      </c>
      <c r="AK12" s="49">
        <v>3</v>
      </c>
      <c r="AL12" s="49">
        <v>3</v>
      </c>
      <c r="AM12" s="49">
        <v>3</v>
      </c>
      <c r="AN12" s="49">
        <v>3</v>
      </c>
      <c r="AO12" s="49" t="s">
        <v>14</v>
      </c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84">
        <v>30</v>
      </c>
      <c r="BF12" s="79"/>
    </row>
    <row r="13" spans="1:59" s="17" customFormat="1" ht="12.75" customHeight="1">
      <c r="A13" s="70" t="s">
        <v>45</v>
      </c>
      <c r="B13" s="54" t="s">
        <v>3</v>
      </c>
      <c r="C13" s="56"/>
      <c r="D13" s="56">
        <v>30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7"/>
      <c r="U13" s="47"/>
      <c r="V13" s="47"/>
      <c r="W13" s="47"/>
      <c r="X13" s="47"/>
      <c r="Y13" s="47"/>
      <c r="Z13" s="47"/>
      <c r="AA13" s="47"/>
      <c r="AB13" s="47"/>
      <c r="AC13" s="53">
        <v>3</v>
      </c>
      <c r="AD13" s="53" t="s">
        <v>13</v>
      </c>
      <c r="AE13" s="53"/>
      <c r="AF13" s="53">
        <v>3</v>
      </c>
      <c r="AG13" s="53">
        <v>3</v>
      </c>
      <c r="AH13" s="53">
        <v>3</v>
      </c>
      <c r="AI13" s="53">
        <v>3</v>
      </c>
      <c r="AJ13" s="53">
        <v>3</v>
      </c>
      <c r="AK13" s="53">
        <v>3</v>
      </c>
      <c r="AL13" s="53">
        <v>3</v>
      </c>
      <c r="AM13" s="53">
        <v>3</v>
      </c>
      <c r="AN13" s="53">
        <v>3</v>
      </c>
      <c r="AO13" s="53" t="s">
        <v>14</v>
      </c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85">
        <v>30</v>
      </c>
      <c r="BF13" s="78"/>
    </row>
    <row r="14" spans="1:59" s="17" customFormat="1" ht="16.5" customHeight="1" thickBot="1">
      <c r="A14" s="28" t="s">
        <v>33</v>
      </c>
      <c r="B14" s="40" t="s">
        <v>50</v>
      </c>
      <c r="C14" s="41" t="s">
        <v>52</v>
      </c>
      <c r="D14" s="30">
        <v>60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86">
        <v>40</v>
      </c>
      <c r="BF14" s="79"/>
    </row>
    <row r="15" spans="1:59" s="17" customFormat="1" ht="16.5" customHeight="1">
      <c r="A15" s="33">
        <v>4</v>
      </c>
      <c r="B15" s="34" t="s">
        <v>18</v>
      </c>
      <c r="C15" s="34"/>
      <c r="D15" s="35"/>
      <c r="E15" s="36"/>
      <c r="F15" s="36"/>
      <c r="G15" s="36"/>
      <c r="H15" s="37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87">
        <f>SUM(BE16:BE22)</f>
        <v>240</v>
      </c>
      <c r="BF15" s="79" t="s">
        <v>76</v>
      </c>
    </row>
    <row r="16" spans="1:59" s="17" customFormat="1" ht="16.5" customHeight="1">
      <c r="A16" s="28" t="s">
        <v>34</v>
      </c>
      <c r="B16" s="40" t="s">
        <v>19</v>
      </c>
      <c r="C16" s="96"/>
      <c r="D16" s="42">
        <v>30</v>
      </c>
      <c r="E16" s="30"/>
      <c r="F16" s="30">
        <v>3</v>
      </c>
      <c r="G16" s="30">
        <v>3</v>
      </c>
      <c r="H16" s="30">
        <v>3</v>
      </c>
      <c r="I16" s="30">
        <v>3</v>
      </c>
      <c r="J16" s="30">
        <v>3</v>
      </c>
      <c r="K16" s="30">
        <v>3</v>
      </c>
      <c r="L16" s="30">
        <v>3</v>
      </c>
      <c r="M16" s="30">
        <v>3</v>
      </c>
      <c r="N16" s="30">
        <v>3</v>
      </c>
      <c r="O16" s="30">
        <v>3</v>
      </c>
      <c r="P16" s="30">
        <v>3</v>
      </c>
      <c r="Q16" s="30">
        <v>3</v>
      </c>
      <c r="R16" s="30">
        <v>3</v>
      </c>
      <c r="S16" s="30">
        <v>3</v>
      </c>
      <c r="T16" s="32">
        <v>3</v>
      </c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84">
        <v>30</v>
      </c>
      <c r="BF16" s="79"/>
    </row>
    <row r="17" spans="1:58" s="17" customFormat="1" ht="16.5" customHeight="1">
      <c r="A17" s="28" t="s">
        <v>35</v>
      </c>
      <c r="B17" s="40" t="s">
        <v>19</v>
      </c>
      <c r="C17" s="96"/>
      <c r="D17" s="42">
        <v>30</v>
      </c>
      <c r="E17" s="30"/>
      <c r="F17" s="30">
        <v>3</v>
      </c>
      <c r="G17" s="30">
        <v>3</v>
      </c>
      <c r="H17" s="30">
        <v>3</v>
      </c>
      <c r="I17" s="30">
        <v>3</v>
      </c>
      <c r="J17" s="30">
        <v>3</v>
      </c>
      <c r="K17" s="30">
        <v>3</v>
      </c>
      <c r="L17" s="30">
        <v>3</v>
      </c>
      <c r="M17" s="30">
        <v>3</v>
      </c>
      <c r="N17" s="30">
        <v>3</v>
      </c>
      <c r="O17" s="30">
        <v>3</v>
      </c>
      <c r="P17" s="30">
        <v>3</v>
      </c>
      <c r="Q17" s="30">
        <v>3</v>
      </c>
      <c r="R17" s="30">
        <v>3</v>
      </c>
      <c r="S17" s="30">
        <v>3</v>
      </c>
      <c r="T17" s="32">
        <v>3</v>
      </c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84">
        <v>30</v>
      </c>
      <c r="BF17" s="79"/>
    </row>
    <row r="18" spans="1:58" s="27" customFormat="1" ht="16.5" customHeight="1">
      <c r="A18" s="28" t="s">
        <v>74</v>
      </c>
      <c r="B18" s="40" t="s">
        <v>19</v>
      </c>
      <c r="C18" s="96"/>
      <c r="D18" s="42">
        <v>30</v>
      </c>
      <c r="E18" s="30"/>
      <c r="F18" s="30">
        <v>3</v>
      </c>
      <c r="G18" s="30">
        <v>3</v>
      </c>
      <c r="H18" s="30">
        <v>3</v>
      </c>
      <c r="I18" s="30">
        <v>3</v>
      </c>
      <c r="J18" s="30">
        <v>3</v>
      </c>
      <c r="K18" s="30">
        <v>3</v>
      </c>
      <c r="L18" s="30">
        <v>3</v>
      </c>
      <c r="M18" s="30">
        <v>3</v>
      </c>
      <c r="N18" s="30">
        <v>3</v>
      </c>
      <c r="O18" s="30">
        <v>3</v>
      </c>
      <c r="P18" s="30">
        <v>3</v>
      </c>
      <c r="Q18" s="30">
        <v>3</v>
      </c>
      <c r="R18" s="30">
        <v>3</v>
      </c>
      <c r="S18" s="30">
        <v>3</v>
      </c>
      <c r="T18" s="32">
        <v>3</v>
      </c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84">
        <v>30</v>
      </c>
      <c r="BF18" s="79" t="s">
        <v>68</v>
      </c>
    </row>
    <row r="19" spans="1:58" s="17" customFormat="1" ht="12.75" customHeight="1">
      <c r="A19" s="69" t="s">
        <v>47</v>
      </c>
      <c r="B19" s="54" t="s">
        <v>2</v>
      </c>
      <c r="C19" s="41"/>
      <c r="D19" s="42">
        <v>60</v>
      </c>
      <c r="E19" s="30"/>
      <c r="F19" s="30">
        <v>3</v>
      </c>
      <c r="G19" s="30">
        <v>3</v>
      </c>
      <c r="H19" s="30">
        <v>3</v>
      </c>
      <c r="I19" s="30">
        <v>3</v>
      </c>
      <c r="J19" s="30">
        <v>3</v>
      </c>
      <c r="K19" s="30">
        <v>3</v>
      </c>
      <c r="L19" s="30">
        <v>3</v>
      </c>
      <c r="M19" s="30">
        <v>3</v>
      </c>
      <c r="N19" s="30">
        <v>3</v>
      </c>
      <c r="O19" s="30">
        <v>3</v>
      </c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84">
        <v>60</v>
      </c>
      <c r="BF19" s="78"/>
    </row>
    <row r="20" spans="1:58" s="17" customFormat="1" ht="16.5" customHeight="1">
      <c r="A20" s="44" t="s">
        <v>37</v>
      </c>
      <c r="B20" s="40" t="s">
        <v>10</v>
      </c>
      <c r="C20" s="45"/>
      <c r="D20" s="30">
        <v>30</v>
      </c>
      <c r="E20" s="46"/>
      <c r="F20" s="46"/>
      <c r="G20" s="46"/>
      <c r="H20" s="46"/>
      <c r="I20" s="46"/>
      <c r="J20" s="46"/>
      <c r="K20" s="46"/>
      <c r="L20" s="46"/>
      <c r="M20" s="46">
        <v>5</v>
      </c>
      <c r="N20" s="46">
        <v>5</v>
      </c>
      <c r="O20" s="46">
        <v>5</v>
      </c>
      <c r="P20" s="46">
        <v>5</v>
      </c>
      <c r="Q20" s="46">
        <v>5</v>
      </c>
      <c r="R20" s="46">
        <v>5</v>
      </c>
      <c r="S20" s="46">
        <v>5</v>
      </c>
      <c r="T20" s="46">
        <v>5</v>
      </c>
      <c r="U20" s="46">
        <v>5</v>
      </c>
      <c r="V20" s="46">
        <v>5</v>
      </c>
      <c r="W20" s="46">
        <v>5</v>
      </c>
      <c r="X20" s="46">
        <v>5</v>
      </c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88">
        <v>30</v>
      </c>
      <c r="BF20" s="79"/>
    </row>
    <row r="21" spans="1:58" s="27" customFormat="1" ht="16.5" customHeight="1">
      <c r="A21" s="44" t="s">
        <v>37</v>
      </c>
      <c r="B21" s="54" t="s">
        <v>12</v>
      </c>
      <c r="C21" s="43"/>
      <c r="D21" s="56">
        <v>30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88">
        <v>30</v>
      </c>
      <c r="BF21" s="81"/>
    </row>
    <row r="22" spans="1:58" s="17" customFormat="1" ht="16.5" customHeight="1">
      <c r="A22" s="28" t="s">
        <v>33</v>
      </c>
      <c r="B22" s="40" t="s">
        <v>10</v>
      </c>
      <c r="C22" s="41"/>
      <c r="D22" s="42">
        <v>30</v>
      </c>
      <c r="E22" s="30"/>
      <c r="F22" s="30">
        <v>3</v>
      </c>
      <c r="G22" s="30">
        <v>3</v>
      </c>
      <c r="H22" s="30">
        <v>3</v>
      </c>
      <c r="I22" s="30">
        <v>3</v>
      </c>
      <c r="J22" s="30">
        <v>3</v>
      </c>
      <c r="K22" s="30">
        <v>3</v>
      </c>
      <c r="L22" s="30">
        <v>3</v>
      </c>
      <c r="M22" s="30">
        <v>3</v>
      </c>
      <c r="N22" s="30">
        <v>3</v>
      </c>
      <c r="O22" s="32">
        <v>3</v>
      </c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84">
        <v>30</v>
      </c>
      <c r="BF22" s="79"/>
    </row>
    <row r="23" spans="1:58" s="17" customFormat="1" ht="16.5" customHeight="1">
      <c r="A23" s="33">
        <v>5</v>
      </c>
      <c r="B23" s="34" t="s">
        <v>20</v>
      </c>
      <c r="C23" s="34"/>
      <c r="D23" s="60"/>
      <c r="E23" s="37"/>
      <c r="F23" s="37"/>
      <c r="G23" s="37"/>
      <c r="H23" s="37"/>
      <c r="I23" s="38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87">
        <f>SUM(BE24:BE28)</f>
        <v>190</v>
      </c>
      <c r="BF23" s="79"/>
    </row>
    <row r="24" spans="1:58" ht="16.5" customHeight="1">
      <c r="A24" s="28" t="s">
        <v>31</v>
      </c>
      <c r="B24" s="52" t="s">
        <v>27</v>
      </c>
      <c r="C24" s="61"/>
      <c r="D24" s="30">
        <v>30</v>
      </c>
      <c r="E24" s="30"/>
      <c r="F24" s="30"/>
      <c r="G24" s="30">
        <v>5</v>
      </c>
      <c r="H24" s="30">
        <v>5</v>
      </c>
      <c r="I24" s="30">
        <v>5</v>
      </c>
      <c r="J24" s="30">
        <v>5</v>
      </c>
      <c r="K24" s="30">
        <v>5</v>
      </c>
      <c r="L24" s="30">
        <v>5</v>
      </c>
      <c r="M24" s="30">
        <v>5</v>
      </c>
      <c r="N24" s="30">
        <v>5</v>
      </c>
      <c r="O24" s="30">
        <v>5</v>
      </c>
      <c r="P24" s="30">
        <v>5</v>
      </c>
      <c r="Q24" s="30">
        <v>5</v>
      </c>
      <c r="R24" s="30">
        <v>5</v>
      </c>
      <c r="S24" s="30">
        <v>5</v>
      </c>
      <c r="T24" s="30">
        <v>5</v>
      </c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2"/>
      <c r="BE24" s="84">
        <v>30</v>
      </c>
      <c r="BF24" s="79"/>
    </row>
    <row r="25" spans="1:58" ht="15.75" customHeight="1">
      <c r="A25" s="28" t="s">
        <v>44</v>
      </c>
      <c r="B25" s="52" t="s">
        <v>43</v>
      </c>
      <c r="C25" s="43"/>
      <c r="D25" s="30">
        <v>60</v>
      </c>
      <c r="E25" s="30"/>
      <c r="F25" s="30">
        <v>3</v>
      </c>
      <c r="G25" s="30">
        <v>3</v>
      </c>
      <c r="H25" s="30">
        <v>3</v>
      </c>
      <c r="I25" s="30">
        <v>3</v>
      </c>
      <c r="J25" s="30">
        <v>3</v>
      </c>
      <c r="K25" s="30">
        <v>3</v>
      </c>
      <c r="L25" s="30">
        <v>3</v>
      </c>
      <c r="M25" s="30">
        <v>3</v>
      </c>
      <c r="N25" s="30">
        <v>3</v>
      </c>
      <c r="O25" s="30">
        <v>3</v>
      </c>
      <c r="P25" s="30"/>
      <c r="Q25" s="30"/>
      <c r="R25" s="30"/>
      <c r="S25" s="30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84">
        <v>40</v>
      </c>
      <c r="BF25" s="79" t="s">
        <v>77</v>
      </c>
    </row>
    <row r="26" spans="1:58" s="17" customFormat="1" ht="16.5" customHeight="1">
      <c r="A26" s="28" t="s">
        <v>35</v>
      </c>
      <c r="B26" s="40" t="s">
        <v>11</v>
      </c>
      <c r="C26" s="43"/>
      <c r="D26" s="42">
        <v>90</v>
      </c>
      <c r="E26" s="30"/>
      <c r="F26" s="30"/>
      <c r="G26" s="30"/>
      <c r="H26" s="31"/>
      <c r="I26" s="48"/>
      <c r="J26" s="49"/>
      <c r="K26" s="49"/>
      <c r="L26" s="31"/>
      <c r="M26" s="30"/>
      <c r="N26" s="31">
        <v>15</v>
      </c>
      <c r="O26" s="30">
        <v>15</v>
      </c>
      <c r="P26" s="31">
        <v>15</v>
      </c>
      <c r="Q26" s="30">
        <v>15</v>
      </c>
      <c r="R26" s="49">
        <v>15</v>
      </c>
      <c r="S26" s="49">
        <v>15</v>
      </c>
      <c r="T26" s="49" t="s">
        <v>17</v>
      </c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89">
        <f>SUM(D26/1.5)</f>
        <v>60</v>
      </c>
      <c r="BF26" s="79"/>
    </row>
    <row r="27" spans="1:58" s="17" customFormat="1" ht="16.5" customHeight="1">
      <c r="A27" s="70" t="s">
        <v>46</v>
      </c>
      <c r="B27" s="54" t="s">
        <v>62</v>
      </c>
      <c r="D27" s="30">
        <v>30</v>
      </c>
      <c r="E27" s="30"/>
      <c r="F27" s="30"/>
      <c r="G27" s="31">
        <v>15</v>
      </c>
      <c r="H27" s="30">
        <v>15</v>
      </c>
      <c r="I27" s="31">
        <v>15</v>
      </c>
      <c r="J27" s="30">
        <v>15</v>
      </c>
      <c r="K27" s="32">
        <v>15</v>
      </c>
      <c r="L27" s="32">
        <v>15</v>
      </c>
      <c r="M27" s="32" t="s">
        <v>17</v>
      </c>
      <c r="N27" s="31"/>
      <c r="O27" s="30"/>
      <c r="P27" s="31"/>
      <c r="Q27" s="30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84">
        <v>30</v>
      </c>
      <c r="BF27" s="79" t="s">
        <v>69</v>
      </c>
    </row>
    <row r="28" spans="1:58" s="17" customFormat="1" ht="16.5" customHeight="1">
      <c r="A28" s="70" t="s">
        <v>45</v>
      </c>
      <c r="B28" s="40" t="s">
        <v>3</v>
      </c>
      <c r="C28" s="30"/>
      <c r="D28" s="30">
        <v>30</v>
      </c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53">
        <v>3</v>
      </c>
      <c r="AD28" s="53" t="s">
        <v>13</v>
      </c>
      <c r="AE28" s="53"/>
      <c r="AF28" s="53">
        <v>3</v>
      </c>
      <c r="AG28" s="53">
        <v>3</v>
      </c>
      <c r="AH28" s="53">
        <v>3</v>
      </c>
      <c r="AI28" s="53">
        <v>3</v>
      </c>
      <c r="AJ28" s="53">
        <v>3</v>
      </c>
      <c r="AK28" s="53">
        <v>3</v>
      </c>
      <c r="AL28" s="53">
        <v>3</v>
      </c>
      <c r="AM28" s="53">
        <v>3</v>
      </c>
      <c r="AN28" s="53">
        <v>3</v>
      </c>
      <c r="AO28" s="53" t="s">
        <v>14</v>
      </c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84">
        <v>30</v>
      </c>
      <c r="BF28" s="79"/>
    </row>
    <row r="29" spans="1:58" ht="14.25" customHeight="1">
      <c r="A29" s="33">
        <v>6</v>
      </c>
      <c r="B29" s="34" t="s">
        <v>21</v>
      </c>
      <c r="C29" s="34"/>
      <c r="D29" s="35"/>
      <c r="E29" s="36"/>
      <c r="F29" s="36"/>
      <c r="G29" s="36"/>
      <c r="H29" s="37"/>
      <c r="I29" s="38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87">
        <f>SUM(BE30:BE34)</f>
        <v>195</v>
      </c>
      <c r="BF29" s="79" t="s">
        <v>75</v>
      </c>
    </row>
    <row r="30" spans="1:58" ht="14.25" customHeight="1">
      <c r="A30" s="44" t="s">
        <v>37</v>
      </c>
      <c r="B30" s="54" t="s">
        <v>40</v>
      </c>
      <c r="C30" s="41"/>
      <c r="D30" s="42">
        <v>30</v>
      </c>
      <c r="E30" s="30"/>
      <c r="F30" s="30">
        <v>3</v>
      </c>
      <c r="G30" s="30">
        <v>3</v>
      </c>
      <c r="H30" s="30">
        <v>3</v>
      </c>
      <c r="I30" s="30">
        <v>3</v>
      </c>
      <c r="J30" s="30">
        <v>3</v>
      </c>
      <c r="K30" s="30">
        <v>3</v>
      </c>
      <c r="L30" s="30">
        <v>3</v>
      </c>
      <c r="M30" s="30">
        <v>3</v>
      </c>
      <c r="N30" s="30">
        <v>3</v>
      </c>
      <c r="O30" s="30">
        <v>3</v>
      </c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84">
        <v>30</v>
      </c>
      <c r="BF30" s="78"/>
    </row>
    <row r="31" spans="1:58" s="17" customFormat="1" ht="16.5" customHeight="1">
      <c r="A31" s="28" t="s">
        <v>31</v>
      </c>
      <c r="B31" s="54" t="s">
        <v>58</v>
      </c>
      <c r="C31" s="41"/>
      <c r="D31" s="42">
        <v>30</v>
      </c>
      <c r="E31" s="30"/>
      <c r="F31" s="30"/>
      <c r="G31" s="30"/>
      <c r="H31" s="30"/>
      <c r="I31" s="30"/>
      <c r="J31" s="30"/>
      <c r="K31" s="30"/>
      <c r="L31" s="30"/>
      <c r="M31" s="30"/>
      <c r="N31" s="30">
        <v>15</v>
      </c>
      <c r="O31" s="30">
        <v>15</v>
      </c>
      <c r="P31" s="32">
        <v>15</v>
      </c>
      <c r="Q31" s="32">
        <v>15</v>
      </c>
      <c r="R31" s="32">
        <v>15</v>
      </c>
      <c r="S31" s="32">
        <v>15</v>
      </c>
      <c r="T31" s="32" t="s">
        <v>17</v>
      </c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84">
        <v>30</v>
      </c>
      <c r="BF31" s="79"/>
    </row>
    <row r="32" spans="1:58" s="27" customFormat="1" ht="16.5" customHeight="1">
      <c r="A32" s="28" t="s">
        <v>34</v>
      </c>
      <c r="B32" s="29" t="s">
        <v>32</v>
      </c>
      <c r="C32" s="43"/>
      <c r="D32" s="42">
        <v>45</v>
      </c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2"/>
      <c r="P32" s="32"/>
      <c r="Q32" s="32"/>
      <c r="R32" s="32"/>
      <c r="S32" s="32"/>
      <c r="T32" s="32"/>
      <c r="U32" s="32"/>
      <c r="V32" s="32"/>
      <c r="W32" s="32"/>
      <c r="X32" s="32">
        <v>3</v>
      </c>
      <c r="Y32" s="32">
        <v>3</v>
      </c>
      <c r="Z32" s="32"/>
      <c r="AA32" s="32"/>
      <c r="AB32" s="32"/>
      <c r="AC32" s="32">
        <v>3</v>
      </c>
      <c r="AD32" s="32">
        <v>3</v>
      </c>
      <c r="AE32" s="32">
        <v>3</v>
      </c>
      <c r="AF32" s="32">
        <v>3</v>
      </c>
      <c r="AG32" s="32">
        <v>3</v>
      </c>
      <c r="AH32" s="32">
        <v>3</v>
      </c>
      <c r="AI32" s="32">
        <v>3</v>
      </c>
      <c r="AJ32" s="32">
        <v>3</v>
      </c>
      <c r="AK32" s="32" t="s">
        <v>14</v>
      </c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84">
        <v>45</v>
      </c>
      <c r="BF32" s="80"/>
    </row>
    <row r="33" spans="1:62" s="17" customFormat="1" ht="16.5" customHeight="1">
      <c r="A33" s="28" t="s">
        <v>35</v>
      </c>
      <c r="B33" s="29" t="s">
        <v>32</v>
      </c>
      <c r="C33" s="43"/>
      <c r="D33" s="42">
        <v>45</v>
      </c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2"/>
      <c r="P33" s="32"/>
      <c r="Q33" s="32"/>
      <c r="R33" s="32"/>
      <c r="S33" s="32"/>
      <c r="T33" s="32"/>
      <c r="U33" s="32"/>
      <c r="V33" s="32"/>
      <c r="W33" s="32"/>
      <c r="X33" s="32">
        <v>3</v>
      </c>
      <c r="Y33" s="32">
        <v>3</v>
      </c>
      <c r="Z33" s="32"/>
      <c r="AA33" s="32"/>
      <c r="AB33" s="32"/>
      <c r="AC33" s="32">
        <v>3</v>
      </c>
      <c r="AD33" s="32">
        <v>3</v>
      </c>
      <c r="AE33" s="32">
        <v>3</v>
      </c>
      <c r="AF33" s="32">
        <v>3</v>
      </c>
      <c r="AG33" s="32">
        <v>3</v>
      </c>
      <c r="AH33" s="32">
        <v>3</v>
      </c>
      <c r="AI33" s="32">
        <v>3</v>
      </c>
      <c r="AJ33" s="32">
        <v>3</v>
      </c>
      <c r="AK33" s="32" t="s">
        <v>14</v>
      </c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84">
        <v>45</v>
      </c>
      <c r="BF33" s="80"/>
    </row>
    <row r="34" spans="1:62" s="17" customFormat="1" ht="16.5" customHeight="1" thickBot="1">
      <c r="A34" s="28" t="s">
        <v>74</v>
      </c>
      <c r="B34" s="29" t="s">
        <v>32</v>
      </c>
      <c r="C34" s="43"/>
      <c r="D34" s="42">
        <v>45</v>
      </c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2"/>
      <c r="P34" s="32"/>
      <c r="Q34" s="32"/>
      <c r="R34" s="32"/>
      <c r="S34" s="32"/>
      <c r="T34" s="32"/>
      <c r="U34" s="32"/>
      <c r="V34" s="32"/>
      <c r="W34" s="32"/>
      <c r="X34" s="32">
        <v>3</v>
      </c>
      <c r="Y34" s="32">
        <v>3</v>
      </c>
      <c r="Z34" s="32"/>
      <c r="AA34" s="32"/>
      <c r="AB34" s="32"/>
      <c r="AC34" s="32">
        <v>3</v>
      </c>
      <c r="AD34" s="32">
        <v>3</v>
      </c>
      <c r="AE34" s="32">
        <v>3</v>
      </c>
      <c r="AF34" s="32">
        <v>3</v>
      </c>
      <c r="AG34" s="32">
        <v>3</v>
      </c>
      <c r="AH34" s="32">
        <v>3</v>
      </c>
      <c r="AI34" s="32">
        <v>3</v>
      </c>
      <c r="AJ34" s="32">
        <v>3</v>
      </c>
      <c r="AK34" s="32" t="s">
        <v>14</v>
      </c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84">
        <v>45</v>
      </c>
      <c r="BF34" s="80"/>
    </row>
    <row r="35" spans="1:62" s="17" customFormat="1" ht="15" customHeight="1">
      <c r="A35" s="20">
        <v>7</v>
      </c>
      <c r="B35" s="50" t="s">
        <v>22</v>
      </c>
      <c r="C35" s="50"/>
      <c r="D35" s="22"/>
      <c r="E35" s="23"/>
      <c r="F35" s="23"/>
      <c r="G35" s="23"/>
      <c r="H35" s="24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83">
        <f>SUM(BE36:BE39)</f>
        <v>180</v>
      </c>
      <c r="BF35" s="82"/>
    </row>
    <row r="36" spans="1:62" ht="16.5" customHeight="1">
      <c r="A36" s="44" t="s">
        <v>37</v>
      </c>
      <c r="B36" s="40" t="s">
        <v>42</v>
      </c>
      <c r="C36" s="43"/>
      <c r="D36" s="42">
        <v>90</v>
      </c>
      <c r="E36" s="30"/>
      <c r="F36" s="30"/>
      <c r="G36" s="30"/>
      <c r="H36" s="30"/>
      <c r="I36" s="30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84">
        <v>60</v>
      </c>
      <c r="BF36" s="79"/>
    </row>
    <row r="37" spans="1:62" ht="16.5" customHeight="1">
      <c r="A37" s="28" t="s">
        <v>48</v>
      </c>
      <c r="B37" s="40" t="s">
        <v>1</v>
      </c>
      <c r="C37" s="43"/>
      <c r="D37" s="42">
        <v>30</v>
      </c>
      <c r="E37" s="30"/>
      <c r="F37" s="30"/>
      <c r="G37" s="30"/>
      <c r="H37" s="31"/>
      <c r="I37" s="48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85">
        <v>30</v>
      </c>
      <c r="BF37" s="79"/>
    </row>
    <row r="38" spans="1:62" s="27" customFormat="1" ht="16.5" customHeight="1">
      <c r="A38" s="70" t="s">
        <v>45</v>
      </c>
      <c r="B38" s="54" t="s">
        <v>3</v>
      </c>
      <c r="C38" s="56"/>
      <c r="D38" s="56">
        <v>30</v>
      </c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53">
        <v>3</v>
      </c>
      <c r="AD38" s="53" t="s">
        <v>13</v>
      </c>
      <c r="AE38" s="53"/>
      <c r="AF38" s="53">
        <v>3</v>
      </c>
      <c r="AG38" s="53">
        <v>3</v>
      </c>
      <c r="AH38" s="53">
        <v>3</v>
      </c>
      <c r="AI38" s="53">
        <v>3</v>
      </c>
      <c r="AJ38" s="53">
        <v>3</v>
      </c>
      <c r="AK38" s="53">
        <v>3</v>
      </c>
      <c r="AL38" s="53">
        <v>3</v>
      </c>
      <c r="AM38" s="53">
        <v>3</v>
      </c>
      <c r="AN38" s="53">
        <v>3</v>
      </c>
      <c r="AO38" s="53" t="s">
        <v>14</v>
      </c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85">
        <v>60</v>
      </c>
      <c r="BF38" s="79"/>
    </row>
    <row r="39" spans="1:62" s="17" customFormat="1" ht="16.5" customHeight="1">
      <c r="A39" s="44" t="s">
        <v>37</v>
      </c>
      <c r="B39" s="40" t="s">
        <v>39</v>
      </c>
      <c r="C39" s="43"/>
      <c r="D39" s="42">
        <v>30</v>
      </c>
      <c r="E39" s="30"/>
      <c r="F39" s="31"/>
      <c r="G39" s="31"/>
      <c r="H39" s="31"/>
      <c r="I39" s="48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>
        <v>3</v>
      </c>
      <c r="Y39" s="49">
        <v>3</v>
      </c>
      <c r="Z39" s="49"/>
      <c r="AA39" s="49"/>
      <c r="AB39" s="49"/>
      <c r="AC39" s="49">
        <v>3</v>
      </c>
      <c r="AD39" s="49">
        <v>3</v>
      </c>
      <c r="AE39" s="49">
        <v>3</v>
      </c>
      <c r="AF39" s="49">
        <v>3</v>
      </c>
      <c r="AG39" s="49">
        <v>3</v>
      </c>
      <c r="AH39" s="49">
        <v>3</v>
      </c>
      <c r="AI39" s="49">
        <v>3</v>
      </c>
      <c r="AJ39" s="49">
        <v>3</v>
      </c>
      <c r="AK39" s="49" t="s">
        <v>14</v>
      </c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1">
        <v>30</v>
      </c>
      <c r="BF39" s="81"/>
    </row>
    <row r="40" spans="1:62" ht="16.5" customHeight="1">
      <c r="A40" s="65">
        <v>8</v>
      </c>
      <c r="B40" s="34" t="s">
        <v>23</v>
      </c>
      <c r="C40" s="34"/>
      <c r="D40" s="35"/>
      <c r="E40" s="36"/>
      <c r="F40" s="36"/>
      <c r="G40" s="36"/>
      <c r="H40" s="37"/>
      <c r="I40" s="38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90">
        <f>SUM(BE41:BE45)</f>
        <v>185</v>
      </c>
      <c r="BF40" s="79"/>
    </row>
    <row r="41" spans="1:62" ht="12.75" customHeight="1">
      <c r="A41" s="44" t="s">
        <v>37</v>
      </c>
      <c r="B41" s="52" t="s">
        <v>24</v>
      </c>
      <c r="C41" s="41"/>
      <c r="D41" s="42">
        <v>60</v>
      </c>
      <c r="E41" s="30"/>
      <c r="F41" s="30"/>
      <c r="G41" s="30">
        <v>4</v>
      </c>
      <c r="H41" s="30">
        <v>4</v>
      </c>
      <c r="I41" s="30">
        <v>4</v>
      </c>
      <c r="J41" s="30">
        <v>4</v>
      </c>
      <c r="K41" s="30">
        <v>4</v>
      </c>
      <c r="L41" s="30">
        <v>4</v>
      </c>
      <c r="M41" s="30">
        <v>4</v>
      </c>
      <c r="N41" s="30">
        <v>4</v>
      </c>
      <c r="O41" s="30">
        <v>4</v>
      </c>
      <c r="P41" s="30">
        <v>4</v>
      </c>
      <c r="Q41" s="30">
        <v>4</v>
      </c>
      <c r="R41" s="30">
        <v>4</v>
      </c>
      <c r="S41" s="30">
        <v>4</v>
      </c>
      <c r="T41" s="32">
        <v>4</v>
      </c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84">
        <v>40</v>
      </c>
      <c r="BF41" s="82"/>
    </row>
    <row r="42" spans="1:62" ht="16.5" customHeight="1">
      <c r="A42" s="28" t="s">
        <v>51</v>
      </c>
      <c r="B42" s="52" t="s">
        <v>64</v>
      </c>
      <c r="C42" s="55" t="s">
        <v>53</v>
      </c>
      <c r="D42" s="42">
        <v>60</v>
      </c>
      <c r="E42" s="30"/>
      <c r="F42" s="30">
        <v>15</v>
      </c>
      <c r="G42" s="30">
        <v>15</v>
      </c>
      <c r="H42" s="32">
        <v>15</v>
      </c>
      <c r="I42" s="32">
        <v>15</v>
      </c>
      <c r="J42" s="32" t="s">
        <v>17</v>
      </c>
      <c r="K42" s="32"/>
      <c r="L42" s="30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84">
        <v>40</v>
      </c>
      <c r="BF42" s="79"/>
    </row>
    <row r="43" spans="1:62" ht="16.5" customHeight="1">
      <c r="A43" s="69" t="s">
        <v>47</v>
      </c>
      <c r="B43" s="54" t="s">
        <v>36</v>
      </c>
      <c r="C43" s="41"/>
      <c r="D43" s="42">
        <v>45</v>
      </c>
      <c r="E43" s="30"/>
      <c r="F43" s="30"/>
      <c r="G43" s="30"/>
      <c r="H43" s="30"/>
      <c r="I43" s="30"/>
      <c r="J43" s="30"/>
      <c r="K43" s="30"/>
      <c r="L43" s="30"/>
      <c r="M43" s="30"/>
      <c r="N43" s="30">
        <v>15</v>
      </c>
      <c r="O43" s="30">
        <v>15</v>
      </c>
      <c r="P43" s="32">
        <v>15</v>
      </c>
      <c r="Q43" s="32">
        <v>15</v>
      </c>
      <c r="R43" s="32">
        <v>15</v>
      </c>
      <c r="S43" s="32">
        <v>15</v>
      </c>
      <c r="T43" s="32" t="s">
        <v>17</v>
      </c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84">
        <v>45</v>
      </c>
      <c r="BF43" s="79"/>
    </row>
    <row r="44" spans="1:62" ht="16.5" customHeight="1">
      <c r="A44" s="44" t="s">
        <v>60</v>
      </c>
      <c r="B44" s="54" t="s">
        <v>36</v>
      </c>
      <c r="C44" s="59"/>
      <c r="D44" s="56">
        <v>30</v>
      </c>
      <c r="E44" s="46"/>
      <c r="F44" s="46"/>
      <c r="G44" s="46"/>
      <c r="H44" s="57"/>
      <c r="I44" s="58"/>
      <c r="J44" s="53"/>
      <c r="K44" s="53"/>
      <c r="L44" s="53"/>
      <c r="M44" s="46">
        <v>3</v>
      </c>
      <c r="N44" s="46">
        <v>3</v>
      </c>
      <c r="O44" s="46">
        <v>3</v>
      </c>
      <c r="P44" s="46">
        <v>3</v>
      </c>
      <c r="Q44" s="46">
        <v>3</v>
      </c>
      <c r="R44" s="46">
        <v>3</v>
      </c>
      <c r="S44" s="46">
        <v>3</v>
      </c>
      <c r="T44" s="46">
        <v>3</v>
      </c>
      <c r="U44" s="46">
        <v>3</v>
      </c>
      <c r="V44" s="46">
        <v>3</v>
      </c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91">
        <v>30</v>
      </c>
      <c r="BF44" s="79" t="s">
        <v>73</v>
      </c>
      <c r="BH44" s="99" t="s">
        <v>7</v>
      </c>
      <c r="BI44" s="100" t="s">
        <v>54</v>
      </c>
      <c r="BJ44" s="97" t="s">
        <v>80</v>
      </c>
    </row>
    <row r="45" spans="1:62" ht="16.5" customHeight="1" thickBot="1">
      <c r="A45" s="28" t="s">
        <v>33</v>
      </c>
      <c r="B45" s="40" t="s">
        <v>30</v>
      </c>
      <c r="C45" s="41"/>
      <c r="D45" s="30">
        <v>30</v>
      </c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2"/>
      <c r="P45" s="32"/>
      <c r="Q45" s="32"/>
      <c r="R45" s="32"/>
      <c r="S45" s="32"/>
      <c r="T45" s="32"/>
      <c r="U45" s="32"/>
      <c r="V45" s="32"/>
      <c r="W45" s="32"/>
      <c r="X45" s="32">
        <v>3</v>
      </c>
      <c r="Y45" s="32">
        <v>3</v>
      </c>
      <c r="Z45" s="32"/>
      <c r="AA45" s="32"/>
      <c r="AB45" s="32"/>
      <c r="AC45" s="32">
        <v>3</v>
      </c>
      <c r="AD45" s="32">
        <v>3</v>
      </c>
      <c r="AE45" s="32">
        <v>3</v>
      </c>
      <c r="AF45" s="32">
        <v>3</v>
      </c>
      <c r="AG45" s="32">
        <v>3</v>
      </c>
      <c r="AH45" s="32">
        <v>3</v>
      </c>
      <c r="AI45" s="32">
        <v>3</v>
      </c>
      <c r="AJ45" s="32">
        <v>3</v>
      </c>
      <c r="AK45" s="32" t="s">
        <v>14</v>
      </c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84">
        <v>30</v>
      </c>
      <c r="BF45" s="79"/>
      <c r="BH45" s="14">
        <v>1</v>
      </c>
      <c r="BI45" s="15" t="s">
        <v>8</v>
      </c>
      <c r="BJ45" s="98">
        <v>60</v>
      </c>
    </row>
    <row r="46" spans="1:62" ht="12.75" customHeight="1">
      <c r="A46" s="20">
        <v>9</v>
      </c>
      <c r="B46" s="50" t="s">
        <v>25</v>
      </c>
      <c r="C46" s="50"/>
      <c r="D46" s="23"/>
      <c r="E46" s="23"/>
      <c r="F46" s="23"/>
      <c r="G46" s="23"/>
      <c r="H46" s="24"/>
      <c r="I46" s="2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92">
        <f>SUM(BE47:BE51)</f>
        <v>180</v>
      </c>
      <c r="BF46" s="82"/>
      <c r="BH46" s="14">
        <v>2</v>
      </c>
      <c r="BI46" s="16" t="s">
        <v>15</v>
      </c>
      <c r="BJ46" s="98">
        <v>185</v>
      </c>
    </row>
    <row r="47" spans="1:62" ht="16.5" customHeight="1">
      <c r="A47" s="28" t="s">
        <v>70</v>
      </c>
      <c r="B47" s="40" t="s">
        <v>1</v>
      </c>
      <c r="C47" s="43"/>
      <c r="D47" s="42">
        <v>30</v>
      </c>
      <c r="E47" s="30"/>
      <c r="F47" s="31"/>
      <c r="G47" s="30">
        <v>15</v>
      </c>
      <c r="H47" s="31">
        <v>15</v>
      </c>
      <c r="I47" s="30">
        <v>15</v>
      </c>
      <c r="J47" s="31">
        <v>15</v>
      </c>
      <c r="K47" s="30">
        <v>15</v>
      </c>
      <c r="L47" s="32">
        <v>15</v>
      </c>
      <c r="M47" s="31" t="s">
        <v>17</v>
      </c>
      <c r="N47" s="30"/>
      <c r="O47" s="31"/>
      <c r="P47" s="30"/>
      <c r="Q47" s="31"/>
      <c r="R47" s="30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84">
        <v>30</v>
      </c>
      <c r="BF47" s="79"/>
      <c r="BH47" s="14">
        <v>3</v>
      </c>
      <c r="BI47" s="16" t="s">
        <v>16</v>
      </c>
      <c r="BJ47" s="98">
        <v>160</v>
      </c>
    </row>
    <row r="48" spans="1:62" ht="13.8">
      <c r="A48" s="28" t="s">
        <v>71</v>
      </c>
      <c r="B48" s="40" t="s">
        <v>1</v>
      </c>
      <c r="C48" s="43"/>
      <c r="D48" s="42">
        <v>30</v>
      </c>
      <c r="E48" s="30"/>
      <c r="F48" s="31"/>
      <c r="G48" s="30">
        <v>15</v>
      </c>
      <c r="H48" s="31">
        <v>15</v>
      </c>
      <c r="I48" s="30">
        <v>15</v>
      </c>
      <c r="J48" s="31">
        <v>15</v>
      </c>
      <c r="K48" s="30">
        <v>15</v>
      </c>
      <c r="L48" s="32">
        <v>15</v>
      </c>
      <c r="M48" s="31" t="s">
        <v>17</v>
      </c>
      <c r="N48" s="30"/>
      <c r="O48" s="31"/>
      <c r="P48" s="30"/>
      <c r="Q48" s="31"/>
      <c r="R48" s="30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84">
        <v>30</v>
      </c>
      <c r="BF48" s="79" t="s">
        <v>72</v>
      </c>
      <c r="BH48" s="14">
        <v>4</v>
      </c>
      <c r="BI48" s="16" t="s">
        <v>18</v>
      </c>
      <c r="BJ48" s="98">
        <v>240</v>
      </c>
    </row>
    <row r="49" spans="1:62" ht="13.8">
      <c r="A49" s="44" t="s">
        <v>37</v>
      </c>
      <c r="B49" s="73" t="s">
        <v>38</v>
      </c>
      <c r="C49" s="59"/>
      <c r="D49" s="42">
        <v>30</v>
      </c>
      <c r="E49" s="30"/>
      <c r="F49" s="31"/>
      <c r="G49" s="30"/>
      <c r="H49" s="31"/>
      <c r="I49" s="30"/>
      <c r="J49" s="31"/>
      <c r="K49" s="30"/>
      <c r="L49" s="32"/>
      <c r="M49" s="31"/>
      <c r="N49" s="30">
        <v>15</v>
      </c>
      <c r="O49" s="31">
        <v>15</v>
      </c>
      <c r="P49" s="30">
        <v>15</v>
      </c>
      <c r="Q49" s="31">
        <v>15</v>
      </c>
      <c r="R49" s="30">
        <v>15</v>
      </c>
      <c r="S49" s="32">
        <v>15</v>
      </c>
      <c r="T49" s="32" t="s">
        <v>17</v>
      </c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84">
        <v>30</v>
      </c>
      <c r="BF49" s="79"/>
      <c r="BH49" s="14">
        <v>5</v>
      </c>
      <c r="BI49" s="16" t="s">
        <v>20</v>
      </c>
      <c r="BJ49" s="98">
        <v>190</v>
      </c>
    </row>
    <row r="50" spans="1:62" ht="13.8">
      <c r="A50" s="70" t="s">
        <v>45</v>
      </c>
      <c r="B50" s="54" t="s">
        <v>3</v>
      </c>
      <c r="C50" s="56"/>
      <c r="D50" s="56">
        <v>30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7"/>
      <c r="U50" s="47"/>
      <c r="V50" s="47"/>
      <c r="W50" s="47"/>
      <c r="X50" s="47"/>
      <c r="Y50" s="47"/>
      <c r="Z50" s="47"/>
      <c r="AA50" s="47"/>
      <c r="AB50" s="47"/>
      <c r="AC50" s="53">
        <v>3</v>
      </c>
      <c r="AD50" s="53" t="s">
        <v>13</v>
      </c>
      <c r="AE50" s="53"/>
      <c r="AF50" s="53">
        <v>3</v>
      </c>
      <c r="AG50" s="53">
        <v>3</v>
      </c>
      <c r="AH50" s="53">
        <v>3</v>
      </c>
      <c r="AI50" s="53">
        <v>3</v>
      </c>
      <c r="AJ50" s="53">
        <v>3</v>
      </c>
      <c r="AK50" s="53">
        <v>3</v>
      </c>
      <c r="AL50" s="53">
        <v>3</v>
      </c>
      <c r="AM50" s="53">
        <v>3</v>
      </c>
      <c r="AN50" s="53">
        <v>3</v>
      </c>
      <c r="AO50" s="53" t="s">
        <v>14</v>
      </c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85">
        <v>30</v>
      </c>
      <c r="BF50" s="79"/>
      <c r="BH50" s="14">
        <v>6</v>
      </c>
      <c r="BI50" s="16" t="s">
        <v>21</v>
      </c>
      <c r="BJ50" s="98">
        <v>195</v>
      </c>
    </row>
    <row r="51" spans="1:62" ht="12" customHeight="1" thickBot="1">
      <c r="A51" s="44" t="s">
        <v>37</v>
      </c>
      <c r="B51" s="40" t="s">
        <v>41</v>
      </c>
      <c r="C51" s="43"/>
      <c r="D51" s="42">
        <v>90</v>
      </c>
      <c r="E51" s="30"/>
      <c r="F51" s="31"/>
      <c r="G51" s="30">
        <v>15</v>
      </c>
      <c r="H51" s="31">
        <v>15</v>
      </c>
      <c r="I51" s="30">
        <v>15</v>
      </c>
      <c r="J51" s="31">
        <v>15</v>
      </c>
      <c r="K51" s="30">
        <v>15</v>
      </c>
      <c r="L51" s="32">
        <v>15</v>
      </c>
      <c r="M51" s="31" t="s">
        <v>17</v>
      </c>
      <c r="N51" s="30"/>
      <c r="O51" s="31"/>
      <c r="P51" s="30"/>
      <c r="Q51" s="31"/>
      <c r="R51" s="30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84">
        <f>SUM(D51/1.5)</f>
        <v>60</v>
      </c>
      <c r="BF51" s="79"/>
      <c r="BH51" s="14">
        <v>7</v>
      </c>
      <c r="BI51" s="16" t="s">
        <v>22</v>
      </c>
      <c r="BJ51" s="98">
        <v>180</v>
      </c>
    </row>
    <row r="52" spans="1:62" ht="16.5" customHeight="1">
      <c r="A52" s="20">
        <v>10</v>
      </c>
      <c r="B52" s="50" t="s">
        <v>26</v>
      </c>
      <c r="C52" s="50"/>
      <c r="D52" s="22"/>
      <c r="E52" s="23"/>
      <c r="F52" s="23"/>
      <c r="G52" s="23"/>
      <c r="H52" s="24"/>
      <c r="I52" s="2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92">
        <f>SUM(BE53:BE57)</f>
        <v>235</v>
      </c>
      <c r="BF52" s="79"/>
      <c r="BH52" s="14">
        <v>8</v>
      </c>
      <c r="BI52" s="16" t="s">
        <v>23</v>
      </c>
      <c r="BJ52" s="98">
        <v>185</v>
      </c>
    </row>
    <row r="53" spans="1:62" ht="16.5" customHeight="1">
      <c r="A53" s="28" t="s">
        <v>48</v>
      </c>
      <c r="B53" s="54" t="s">
        <v>36</v>
      </c>
      <c r="C53" s="41"/>
      <c r="D53" s="42">
        <v>45</v>
      </c>
      <c r="E53" s="17"/>
      <c r="F53" s="52"/>
      <c r="G53" s="30"/>
      <c r="H53" s="32"/>
      <c r="I53" s="32"/>
      <c r="J53" s="30"/>
      <c r="K53" s="30">
        <v>15</v>
      </c>
      <c r="L53" s="30">
        <v>15</v>
      </c>
      <c r="M53" s="32">
        <v>15</v>
      </c>
      <c r="N53" s="32">
        <v>15</v>
      </c>
      <c r="O53" s="32" t="s">
        <v>17</v>
      </c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84">
        <v>45</v>
      </c>
      <c r="BH53" s="14">
        <v>9</v>
      </c>
      <c r="BI53" s="16" t="s">
        <v>25</v>
      </c>
      <c r="BJ53" s="98">
        <v>180</v>
      </c>
    </row>
    <row r="54" spans="1:62" ht="16.5" customHeight="1">
      <c r="A54" s="28" t="s">
        <v>70</v>
      </c>
      <c r="B54" s="54" t="s">
        <v>36</v>
      </c>
      <c r="C54" s="41"/>
      <c r="D54" s="42">
        <v>45</v>
      </c>
      <c r="E54" s="17"/>
      <c r="F54" s="52"/>
      <c r="G54" s="30"/>
      <c r="H54" s="32"/>
      <c r="I54" s="32"/>
      <c r="J54" s="30"/>
      <c r="K54" s="30">
        <v>15</v>
      </c>
      <c r="L54" s="30">
        <v>15</v>
      </c>
      <c r="M54" s="32">
        <v>15</v>
      </c>
      <c r="N54" s="32">
        <v>15</v>
      </c>
      <c r="O54" s="32" t="s">
        <v>17</v>
      </c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84">
        <v>45</v>
      </c>
      <c r="BH54" s="14">
        <v>10</v>
      </c>
      <c r="BI54" s="16" t="s">
        <v>26</v>
      </c>
      <c r="BJ54" s="98">
        <v>220</v>
      </c>
    </row>
    <row r="55" spans="1:62" ht="16.5" customHeight="1">
      <c r="A55" s="28" t="s">
        <v>71</v>
      </c>
      <c r="B55" s="54" t="s">
        <v>36</v>
      </c>
      <c r="C55" s="41"/>
      <c r="D55" s="42">
        <v>45</v>
      </c>
      <c r="E55" s="17"/>
      <c r="F55" s="52"/>
      <c r="G55" s="30"/>
      <c r="H55" s="32"/>
      <c r="I55" s="32"/>
      <c r="J55" s="30"/>
      <c r="K55" s="30">
        <v>15</v>
      </c>
      <c r="L55" s="30">
        <v>15</v>
      </c>
      <c r="M55" s="32">
        <v>15</v>
      </c>
      <c r="N55" s="32">
        <v>15</v>
      </c>
      <c r="O55" s="32" t="s">
        <v>17</v>
      </c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84">
        <v>45</v>
      </c>
      <c r="BF55" s="79" t="s">
        <v>78</v>
      </c>
      <c r="BH55" s="14">
        <v>11</v>
      </c>
      <c r="BI55" s="75" t="s">
        <v>55</v>
      </c>
      <c r="BJ55" s="98"/>
    </row>
    <row r="56" spans="1:62" ht="16.5" customHeight="1">
      <c r="A56" s="93" t="s">
        <v>51</v>
      </c>
      <c r="B56" s="94" t="s">
        <v>65</v>
      </c>
      <c r="C56" s="55" t="s">
        <v>52</v>
      </c>
      <c r="D56" s="95">
        <v>60</v>
      </c>
      <c r="E56" s="55"/>
      <c r="F56" s="55">
        <v>15</v>
      </c>
      <c r="G56" s="55">
        <v>15</v>
      </c>
      <c r="H56" s="41">
        <v>15</v>
      </c>
      <c r="I56" s="41">
        <v>15</v>
      </c>
      <c r="J56" s="41" t="s">
        <v>17</v>
      </c>
      <c r="K56" s="41"/>
      <c r="L56" s="55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84">
        <v>40</v>
      </c>
      <c r="BH56" s="14">
        <v>12</v>
      </c>
      <c r="BI56" s="75" t="s">
        <v>29</v>
      </c>
      <c r="BJ56" s="98"/>
    </row>
    <row r="57" spans="1:62" ht="16.5" customHeight="1">
      <c r="A57" s="28" t="s">
        <v>35</v>
      </c>
      <c r="B57" s="40" t="s">
        <v>11</v>
      </c>
      <c r="C57" s="43"/>
      <c r="D57" s="42">
        <v>90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2"/>
      <c r="P57" s="32"/>
      <c r="Q57" s="32"/>
      <c r="R57" s="32"/>
      <c r="S57" s="32"/>
      <c r="T57" s="32"/>
      <c r="U57" s="32"/>
      <c r="V57" s="32"/>
      <c r="W57" s="32"/>
      <c r="X57" s="49">
        <v>3</v>
      </c>
      <c r="Y57" s="49">
        <v>3</v>
      </c>
      <c r="Z57" s="49"/>
      <c r="AA57" s="49"/>
      <c r="AB57" s="49"/>
      <c r="AC57" s="49">
        <v>3</v>
      </c>
      <c r="AD57" s="49">
        <v>3</v>
      </c>
      <c r="AE57" s="49">
        <v>3</v>
      </c>
      <c r="AF57" s="49">
        <v>3</v>
      </c>
      <c r="AG57" s="49">
        <v>3</v>
      </c>
      <c r="AH57" s="49">
        <v>3</v>
      </c>
      <c r="AI57" s="49">
        <v>3</v>
      </c>
      <c r="AJ57" s="49">
        <v>3</v>
      </c>
      <c r="AK57" s="32" t="s">
        <v>14</v>
      </c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84">
        <v>60</v>
      </c>
    </row>
    <row r="58" spans="1:62" ht="16.5" customHeight="1"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G58" s="340"/>
      <c r="AH58" s="340"/>
      <c r="AI58" s="340"/>
      <c r="AJ58" s="340"/>
      <c r="AK58" s="340"/>
      <c r="AL58" s="340"/>
      <c r="AM58" s="340"/>
      <c r="AN58" s="340"/>
      <c r="AO58" s="340"/>
      <c r="AP58" s="340"/>
      <c r="AQ58" s="340"/>
      <c r="AR58" s="340"/>
      <c r="AS58" s="340"/>
      <c r="AT58" s="340"/>
      <c r="AU58" s="340"/>
      <c r="AV58" s="340"/>
      <c r="AW58" s="340"/>
      <c r="AX58" s="340"/>
      <c r="AY58" s="340"/>
      <c r="AZ58" s="340"/>
      <c r="BA58" s="340"/>
      <c r="BB58" s="340"/>
      <c r="BC58" s="340"/>
      <c r="BD58" s="340"/>
    </row>
    <row r="59" spans="1:62" ht="16.5" customHeight="1">
      <c r="R59" s="67"/>
      <c r="S59" s="67"/>
      <c r="T59" s="340" t="s">
        <v>28</v>
      </c>
      <c r="U59" s="340"/>
      <c r="V59" s="340"/>
      <c r="W59" s="340"/>
      <c r="X59" s="340"/>
      <c r="Y59" s="340"/>
      <c r="Z59" s="340"/>
      <c r="AA59" s="340"/>
      <c r="AB59" s="340"/>
      <c r="AC59" s="340"/>
      <c r="AD59" s="340"/>
      <c r="AE59" s="340"/>
      <c r="AF59" s="340"/>
      <c r="AG59" s="340"/>
      <c r="AH59" s="340"/>
      <c r="AI59" s="340"/>
      <c r="AJ59" s="340"/>
      <c r="AK59" s="340"/>
      <c r="AL59" s="340"/>
      <c r="AM59" s="340"/>
      <c r="AN59" s="340"/>
      <c r="AO59" s="340"/>
      <c r="AP59" s="340"/>
      <c r="AQ59" s="340"/>
      <c r="AR59" s="340"/>
      <c r="AS59" s="340"/>
      <c r="AT59" s="340"/>
      <c r="AU59" s="340"/>
      <c r="AV59" s="68"/>
      <c r="AW59" s="68"/>
      <c r="AX59" s="68"/>
      <c r="AY59" s="68"/>
      <c r="AZ59" s="68"/>
      <c r="BA59" s="68"/>
      <c r="BB59" s="68"/>
      <c r="BC59" s="68"/>
      <c r="BD59" s="67"/>
    </row>
    <row r="60" spans="1:62" ht="16.5" customHeight="1">
      <c r="R60" s="67"/>
      <c r="S60" s="67"/>
      <c r="T60" s="68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</row>
    <row r="61" spans="1:62" ht="16.5" customHeight="1">
      <c r="R61" s="67"/>
      <c r="S61" s="67"/>
      <c r="T61" s="68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</row>
    <row r="62" spans="1:62" ht="16.5" customHeight="1">
      <c r="R62" s="67"/>
      <c r="S62" s="67"/>
      <c r="T62" s="68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</row>
    <row r="63" spans="1:62" ht="16.5" customHeight="1">
      <c r="R63" s="67"/>
      <c r="S63" s="67"/>
      <c r="T63" s="68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</row>
    <row r="64" spans="1:62" ht="16.5" customHeight="1">
      <c r="R64" s="67"/>
      <c r="S64" s="67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0"/>
      <c r="AE64" s="340"/>
      <c r="AF64" s="340"/>
      <c r="AG64" s="340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0"/>
      <c r="AT64" s="340"/>
      <c r="AU64" s="340"/>
      <c r="AV64" s="340"/>
      <c r="AW64" s="340"/>
      <c r="AX64" s="340"/>
      <c r="AY64" s="340"/>
      <c r="AZ64" s="340"/>
      <c r="BA64" s="340"/>
      <c r="BB64" s="340"/>
      <c r="BC64" s="340"/>
      <c r="BD64" s="340"/>
    </row>
  </sheetData>
  <mergeCells count="3">
    <mergeCell ref="T64:BD64"/>
    <mergeCell ref="R58:BD58"/>
    <mergeCell ref="T59:AU59"/>
  </mergeCells>
  <pageMargins left="0.25" right="0.23" top="0.42" bottom="0.42" header="0.27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E64"/>
  <sheetViews>
    <sheetView zoomScale="115" zoomScaleNormal="115" workbookViewId="0">
      <selection activeCell="BI7" sqref="BI7"/>
    </sheetView>
  </sheetViews>
  <sheetFormatPr defaultColWidth="8.88671875" defaultRowHeight="16.5" customHeight="1"/>
  <cols>
    <col min="1" max="1" width="10.88671875" style="62" customWidth="1"/>
    <col min="2" max="2" width="29.5546875" style="63" customWidth="1"/>
    <col min="3" max="3" width="3.6640625" style="64" customWidth="1"/>
    <col min="4" max="4" width="3.5546875" style="45" customWidth="1"/>
    <col min="5" max="9" width="1.6640625" style="45" hidden="1" customWidth="1"/>
    <col min="10" max="10" width="2.6640625" style="45" hidden="1" customWidth="1"/>
    <col min="11" max="19" width="1.6640625" style="45" hidden="1" customWidth="1"/>
    <col min="20" max="20" width="1.6640625" style="66" hidden="1" customWidth="1"/>
    <col min="21" max="55" width="1.6640625" style="45" hidden="1" customWidth="1"/>
    <col min="56" max="56" width="2.33203125" style="45" hidden="1" customWidth="1"/>
    <col min="57" max="57" width="5.44140625" style="64" customWidth="1"/>
    <col min="58" max="59" width="8.88671875" style="45" customWidth="1"/>
    <col min="60" max="16384" width="8.88671875" style="45"/>
  </cols>
  <sheetData>
    <row r="1" spans="1:57" s="27" customFormat="1" ht="16.5" customHeight="1">
      <c r="A1" s="20">
        <v>1</v>
      </c>
      <c r="B1" s="21" t="s">
        <v>8</v>
      </c>
      <c r="C1" s="21"/>
      <c r="D1" s="22"/>
      <c r="E1" s="23"/>
      <c r="F1" s="24"/>
      <c r="G1" s="23"/>
      <c r="H1" s="24"/>
      <c r="I1" s="25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83">
        <f>SUM(BE2:BE2)</f>
        <v>60</v>
      </c>
    </row>
    <row r="2" spans="1:57" s="17" customFormat="1" ht="16.5" customHeight="1" thickBot="1">
      <c r="A2" s="76" t="s">
        <v>57</v>
      </c>
      <c r="B2" s="71"/>
      <c r="C2" s="41"/>
      <c r="D2" s="42">
        <v>60</v>
      </c>
      <c r="E2" s="30"/>
      <c r="F2" s="30">
        <v>3</v>
      </c>
      <c r="G2" s="30">
        <v>3</v>
      </c>
      <c r="H2" s="30">
        <v>3</v>
      </c>
      <c r="I2" s="30">
        <v>3</v>
      </c>
      <c r="J2" s="30">
        <v>3</v>
      </c>
      <c r="K2" s="30">
        <v>3</v>
      </c>
      <c r="L2" s="30">
        <v>3</v>
      </c>
      <c r="M2" s="30">
        <v>3</v>
      </c>
      <c r="N2" s="30">
        <v>3</v>
      </c>
      <c r="O2" s="30">
        <v>3</v>
      </c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84">
        <v>60</v>
      </c>
    </row>
    <row r="3" spans="1:57" s="27" customFormat="1" ht="16.5" customHeight="1">
      <c r="A3" s="20">
        <v>2</v>
      </c>
      <c r="B3" s="50" t="s">
        <v>15</v>
      </c>
      <c r="C3" s="50"/>
      <c r="D3" s="22"/>
      <c r="E3" s="23"/>
      <c r="F3" s="24"/>
      <c r="G3" s="24"/>
      <c r="H3" s="24"/>
      <c r="I3" s="25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83">
        <f>SUM(BE4:BE8)</f>
        <v>185</v>
      </c>
    </row>
    <row r="4" spans="1:57" s="17" customFormat="1" ht="16.5" customHeight="1">
      <c r="A4" s="28" t="s">
        <v>33</v>
      </c>
      <c r="B4" s="40"/>
      <c r="C4" s="51"/>
      <c r="D4" s="30">
        <v>30</v>
      </c>
      <c r="E4" s="30"/>
      <c r="F4" s="30">
        <v>3</v>
      </c>
      <c r="G4" s="30">
        <v>3</v>
      </c>
      <c r="H4" s="30">
        <v>3</v>
      </c>
      <c r="I4" s="30">
        <v>3</v>
      </c>
      <c r="J4" s="30">
        <v>3</v>
      </c>
      <c r="K4" s="30">
        <v>3</v>
      </c>
      <c r="L4" s="30">
        <v>3</v>
      </c>
      <c r="M4" s="30">
        <v>3</v>
      </c>
      <c r="N4" s="30">
        <v>3</v>
      </c>
      <c r="O4" s="32">
        <v>3</v>
      </c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84">
        <v>30</v>
      </c>
    </row>
    <row r="5" spans="1:57" s="17" customFormat="1" ht="12">
      <c r="A5" s="76" t="s">
        <v>57</v>
      </c>
      <c r="B5" s="72"/>
      <c r="C5" s="43"/>
      <c r="D5" s="42">
        <v>60</v>
      </c>
      <c r="E5" s="30"/>
      <c r="F5" s="30"/>
      <c r="G5" s="30"/>
      <c r="H5" s="30"/>
      <c r="I5" s="30"/>
      <c r="J5" s="47"/>
      <c r="K5" s="47"/>
      <c r="L5" s="47"/>
      <c r="M5" s="47"/>
      <c r="N5" s="47"/>
      <c r="O5" s="47"/>
      <c r="P5" s="47"/>
      <c r="Q5" s="47"/>
      <c r="R5" s="47"/>
      <c r="S5" s="47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84">
        <v>40</v>
      </c>
    </row>
    <row r="6" spans="1:57" ht="16.5" customHeight="1">
      <c r="A6" s="69" t="s">
        <v>47</v>
      </c>
      <c r="B6" s="40"/>
      <c r="C6" s="17"/>
      <c r="D6" s="42">
        <v>45</v>
      </c>
      <c r="E6" s="30"/>
      <c r="F6" s="30">
        <v>3</v>
      </c>
      <c r="G6" s="30">
        <v>3</v>
      </c>
      <c r="H6" s="30">
        <v>3</v>
      </c>
      <c r="I6" s="30">
        <v>3</v>
      </c>
      <c r="J6" s="30">
        <v>3</v>
      </c>
      <c r="K6" s="30">
        <v>3</v>
      </c>
      <c r="L6" s="30">
        <v>3</v>
      </c>
      <c r="M6" s="30">
        <v>3</v>
      </c>
      <c r="N6" s="30">
        <v>3</v>
      </c>
      <c r="O6" s="30">
        <v>3</v>
      </c>
      <c r="P6" s="30">
        <v>3</v>
      </c>
      <c r="Q6" s="30">
        <v>3</v>
      </c>
      <c r="R6" s="30">
        <v>3</v>
      </c>
      <c r="S6" s="30">
        <v>3</v>
      </c>
      <c r="T6" s="32">
        <v>3</v>
      </c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84">
        <v>45</v>
      </c>
    </row>
    <row r="7" spans="1:57" s="27" customFormat="1" ht="16.5" customHeight="1">
      <c r="A7" s="70" t="s">
        <v>45</v>
      </c>
      <c r="B7" s="54"/>
      <c r="C7" s="56"/>
      <c r="D7" s="56">
        <v>30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7"/>
      <c r="U7" s="47"/>
      <c r="V7" s="47"/>
      <c r="W7" s="47"/>
      <c r="X7" s="47"/>
      <c r="Y7" s="47"/>
      <c r="Z7" s="47"/>
      <c r="AA7" s="47"/>
      <c r="AB7" s="47"/>
      <c r="AC7" s="53">
        <v>3</v>
      </c>
      <c r="AD7" s="53" t="s">
        <v>13</v>
      </c>
      <c r="AE7" s="53"/>
      <c r="AF7" s="53">
        <v>3</v>
      </c>
      <c r="AG7" s="53">
        <v>3</v>
      </c>
      <c r="AH7" s="53">
        <v>3</v>
      </c>
      <c r="AI7" s="53">
        <v>3</v>
      </c>
      <c r="AJ7" s="53">
        <v>3</v>
      </c>
      <c r="AK7" s="53">
        <v>3</v>
      </c>
      <c r="AL7" s="53">
        <v>3</v>
      </c>
      <c r="AM7" s="53">
        <v>3</v>
      </c>
      <c r="AN7" s="53">
        <v>3</v>
      </c>
      <c r="AO7" s="53" t="s">
        <v>14</v>
      </c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85">
        <v>30</v>
      </c>
    </row>
    <row r="8" spans="1:57" s="17" customFormat="1" ht="16.5" customHeight="1" thickBot="1">
      <c r="A8" s="28" t="s">
        <v>9</v>
      </c>
      <c r="B8" s="77"/>
      <c r="C8" s="51" t="s">
        <v>53</v>
      </c>
      <c r="D8" s="30">
        <v>60</v>
      </c>
      <c r="E8" s="30"/>
      <c r="F8" s="30">
        <v>3</v>
      </c>
      <c r="G8" s="30">
        <v>3</v>
      </c>
      <c r="H8" s="32">
        <v>3</v>
      </c>
      <c r="I8" s="32">
        <v>3</v>
      </c>
      <c r="J8" s="30">
        <v>3</v>
      </c>
      <c r="K8" s="30">
        <v>3</v>
      </c>
      <c r="L8" s="30">
        <v>3</v>
      </c>
      <c r="M8" s="32">
        <v>3</v>
      </c>
      <c r="N8" s="32">
        <v>3</v>
      </c>
      <c r="O8" s="32">
        <v>3</v>
      </c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84">
        <v>40</v>
      </c>
    </row>
    <row r="9" spans="1:57" s="17" customFormat="1" ht="16.5" customHeight="1">
      <c r="A9" s="20">
        <v>3</v>
      </c>
      <c r="B9" s="50" t="s">
        <v>16</v>
      </c>
      <c r="C9" s="50"/>
      <c r="D9" s="23"/>
      <c r="E9" s="23"/>
      <c r="F9" s="24"/>
      <c r="G9" s="23"/>
      <c r="H9" s="24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83">
        <f>SUM(BE10:BE14)</f>
        <v>190</v>
      </c>
    </row>
    <row r="10" spans="1:57" s="17" customFormat="1" ht="16.5" customHeight="1">
      <c r="A10" s="28" t="s">
        <v>34</v>
      </c>
      <c r="B10" s="40"/>
      <c r="C10" s="43"/>
      <c r="D10" s="42">
        <v>90</v>
      </c>
      <c r="E10" s="30"/>
      <c r="F10" s="30">
        <v>15</v>
      </c>
      <c r="G10" s="30">
        <v>15</v>
      </c>
      <c r="H10" s="30">
        <v>15</v>
      </c>
      <c r="I10" s="30">
        <v>15</v>
      </c>
      <c r="J10" s="30" t="s">
        <v>17</v>
      </c>
      <c r="K10" s="30"/>
      <c r="L10" s="30"/>
      <c r="M10" s="30"/>
      <c r="N10" s="30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84">
        <f>SUM(D10/1.5)</f>
        <v>60</v>
      </c>
    </row>
    <row r="11" spans="1:57" s="27" customFormat="1" ht="16.5" customHeight="1">
      <c r="A11" s="69" t="s">
        <v>47</v>
      </c>
      <c r="B11" s="54"/>
      <c r="C11" s="55"/>
      <c r="D11" s="42">
        <v>30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84">
        <v>30</v>
      </c>
    </row>
    <row r="12" spans="1:57" s="17" customFormat="1" ht="16.5" customHeight="1">
      <c r="A12" s="70" t="s">
        <v>45</v>
      </c>
      <c r="B12" s="40"/>
      <c r="C12" s="42"/>
      <c r="D12" s="42">
        <v>30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2"/>
      <c r="U12" s="32"/>
      <c r="V12" s="32"/>
      <c r="W12" s="32"/>
      <c r="X12" s="32"/>
      <c r="Y12" s="32"/>
      <c r="Z12" s="32"/>
      <c r="AA12" s="32"/>
      <c r="AB12" s="32"/>
      <c r="AC12" s="49">
        <v>3</v>
      </c>
      <c r="AD12" s="49" t="s">
        <v>13</v>
      </c>
      <c r="AE12" s="49"/>
      <c r="AF12" s="49">
        <v>3</v>
      </c>
      <c r="AG12" s="49">
        <v>3</v>
      </c>
      <c r="AH12" s="49">
        <v>3</v>
      </c>
      <c r="AI12" s="49">
        <v>3</v>
      </c>
      <c r="AJ12" s="49">
        <v>3</v>
      </c>
      <c r="AK12" s="49">
        <v>3</v>
      </c>
      <c r="AL12" s="49">
        <v>3</v>
      </c>
      <c r="AM12" s="49">
        <v>3</v>
      </c>
      <c r="AN12" s="49">
        <v>3</v>
      </c>
      <c r="AO12" s="49" t="s">
        <v>14</v>
      </c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84">
        <v>30</v>
      </c>
    </row>
    <row r="13" spans="1:57" s="17" customFormat="1" ht="12.75" customHeight="1">
      <c r="A13" s="70" t="s">
        <v>45</v>
      </c>
      <c r="B13" s="54"/>
      <c r="C13" s="56"/>
      <c r="D13" s="56">
        <v>30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7"/>
      <c r="U13" s="47"/>
      <c r="V13" s="47"/>
      <c r="W13" s="47"/>
      <c r="X13" s="47"/>
      <c r="Y13" s="47"/>
      <c r="Z13" s="47"/>
      <c r="AA13" s="47"/>
      <c r="AB13" s="47"/>
      <c r="AC13" s="53">
        <v>3</v>
      </c>
      <c r="AD13" s="53" t="s">
        <v>13</v>
      </c>
      <c r="AE13" s="53"/>
      <c r="AF13" s="53">
        <v>3</v>
      </c>
      <c r="AG13" s="53">
        <v>3</v>
      </c>
      <c r="AH13" s="53">
        <v>3</v>
      </c>
      <c r="AI13" s="53">
        <v>3</v>
      </c>
      <c r="AJ13" s="53">
        <v>3</v>
      </c>
      <c r="AK13" s="53">
        <v>3</v>
      </c>
      <c r="AL13" s="53">
        <v>3</v>
      </c>
      <c r="AM13" s="53">
        <v>3</v>
      </c>
      <c r="AN13" s="53">
        <v>3</v>
      </c>
      <c r="AO13" s="53" t="s">
        <v>14</v>
      </c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85">
        <v>30</v>
      </c>
    </row>
    <row r="14" spans="1:57" s="17" customFormat="1" ht="16.5" customHeight="1" thickBot="1">
      <c r="A14" s="28" t="s">
        <v>33</v>
      </c>
      <c r="B14" s="40"/>
      <c r="C14" s="41" t="s">
        <v>52</v>
      </c>
      <c r="D14" s="30">
        <v>60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86">
        <v>40</v>
      </c>
    </row>
    <row r="15" spans="1:57" s="17" customFormat="1" ht="16.5" customHeight="1">
      <c r="A15" s="33">
        <v>4</v>
      </c>
      <c r="B15" s="34" t="s">
        <v>18</v>
      </c>
      <c r="C15" s="34"/>
      <c r="D15" s="35"/>
      <c r="E15" s="36"/>
      <c r="F15" s="36"/>
      <c r="G15" s="36"/>
      <c r="H15" s="37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87">
        <f>SUM(BE16:BE22)</f>
        <v>240</v>
      </c>
    </row>
    <row r="16" spans="1:57" s="17" customFormat="1" ht="16.5" customHeight="1">
      <c r="A16" s="28" t="s">
        <v>34</v>
      </c>
      <c r="B16" s="40"/>
      <c r="C16" s="96"/>
      <c r="D16" s="42">
        <v>30</v>
      </c>
      <c r="E16" s="30"/>
      <c r="F16" s="30">
        <v>3</v>
      </c>
      <c r="G16" s="30">
        <v>3</v>
      </c>
      <c r="H16" s="30">
        <v>3</v>
      </c>
      <c r="I16" s="30">
        <v>3</v>
      </c>
      <c r="J16" s="30">
        <v>3</v>
      </c>
      <c r="K16" s="30">
        <v>3</v>
      </c>
      <c r="L16" s="30">
        <v>3</v>
      </c>
      <c r="M16" s="30">
        <v>3</v>
      </c>
      <c r="N16" s="30">
        <v>3</v>
      </c>
      <c r="O16" s="30">
        <v>3</v>
      </c>
      <c r="P16" s="30">
        <v>3</v>
      </c>
      <c r="Q16" s="30">
        <v>3</v>
      </c>
      <c r="R16" s="30">
        <v>3</v>
      </c>
      <c r="S16" s="30">
        <v>3</v>
      </c>
      <c r="T16" s="32">
        <v>3</v>
      </c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84">
        <v>30</v>
      </c>
    </row>
    <row r="17" spans="1:57" s="17" customFormat="1" ht="16.5" customHeight="1">
      <c r="A17" s="28" t="s">
        <v>35</v>
      </c>
      <c r="B17" s="40"/>
      <c r="C17" s="96"/>
      <c r="D17" s="42">
        <v>30</v>
      </c>
      <c r="E17" s="30"/>
      <c r="F17" s="30">
        <v>3</v>
      </c>
      <c r="G17" s="30">
        <v>3</v>
      </c>
      <c r="H17" s="30">
        <v>3</v>
      </c>
      <c r="I17" s="30">
        <v>3</v>
      </c>
      <c r="J17" s="30">
        <v>3</v>
      </c>
      <c r="K17" s="30">
        <v>3</v>
      </c>
      <c r="L17" s="30">
        <v>3</v>
      </c>
      <c r="M17" s="30">
        <v>3</v>
      </c>
      <c r="N17" s="30">
        <v>3</v>
      </c>
      <c r="O17" s="30">
        <v>3</v>
      </c>
      <c r="P17" s="30">
        <v>3</v>
      </c>
      <c r="Q17" s="30">
        <v>3</v>
      </c>
      <c r="R17" s="30">
        <v>3</v>
      </c>
      <c r="S17" s="30">
        <v>3</v>
      </c>
      <c r="T17" s="32">
        <v>3</v>
      </c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84">
        <v>30</v>
      </c>
    </row>
    <row r="18" spans="1:57" s="27" customFormat="1" ht="16.5" customHeight="1">
      <c r="A18" s="28" t="s">
        <v>74</v>
      </c>
      <c r="B18" s="40"/>
      <c r="C18" s="96"/>
      <c r="D18" s="42">
        <v>30</v>
      </c>
      <c r="E18" s="30"/>
      <c r="F18" s="30">
        <v>3</v>
      </c>
      <c r="G18" s="30">
        <v>3</v>
      </c>
      <c r="H18" s="30">
        <v>3</v>
      </c>
      <c r="I18" s="30">
        <v>3</v>
      </c>
      <c r="J18" s="30">
        <v>3</v>
      </c>
      <c r="K18" s="30">
        <v>3</v>
      </c>
      <c r="L18" s="30">
        <v>3</v>
      </c>
      <c r="M18" s="30">
        <v>3</v>
      </c>
      <c r="N18" s="30">
        <v>3</v>
      </c>
      <c r="O18" s="30">
        <v>3</v>
      </c>
      <c r="P18" s="30">
        <v>3</v>
      </c>
      <c r="Q18" s="30">
        <v>3</v>
      </c>
      <c r="R18" s="30">
        <v>3</v>
      </c>
      <c r="S18" s="30">
        <v>3</v>
      </c>
      <c r="T18" s="32">
        <v>3</v>
      </c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84">
        <v>30</v>
      </c>
    </row>
    <row r="19" spans="1:57" s="17" customFormat="1" ht="12.75" customHeight="1">
      <c r="A19" s="69" t="s">
        <v>47</v>
      </c>
      <c r="B19" s="54"/>
      <c r="C19" s="41"/>
      <c r="D19" s="42">
        <v>60</v>
      </c>
      <c r="E19" s="30"/>
      <c r="F19" s="30">
        <v>3</v>
      </c>
      <c r="G19" s="30">
        <v>3</v>
      </c>
      <c r="H19" s="30">
        <v>3</v>
      </c>
      <c r="I19" s="30">
        <v>3</v>
      </c>
      <c r="J19" s="30">
        <v>3</v>
      </c>
      <c r="K19" s="30">
        <v>3</v>
      </c>
      <c r="L19" s="30">
        <v>3</v>
      </c>
      <c r="M19" s="30">
        <v>3</v>
      </c>
      <c r="N19" s="30">
        <v>3</v>
      </c>
      <c r="O19" s="30">
        <v>3</v>
      </c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84">
        <v>60</v>
      </c>
    </row>
    <row r="20" spans="1:57" s="17" customFormat="1" ht="16.5" customHeight="1">
      <c r="A20" s="44" t="s">
        <v>37</v>
      </c>
      <c r="B20" s="40"/>
      <c r="C20" s="45"/>
      <c r="D20" s="30">
        <v>30</v>
      </c>
      <c r="E20" s="46"/>
      <c r="F20" s="46"/>
      <c r="G20" s="46"/>
      <c r="H20" s="46"/>
      <c r="I20" s="46"/>
      <c r="J20" s="46"/>
      <c r="K20" s="46"/>
      <c r="L20" s="46"/>
      <c r="M20" s="46">
        <v>5</v>
      </c>
      <c r="N20" s="46">
        <v>5</v>
      </c>
      <c r="O20" s="46">
        <v>5</v>
      </c>
      <c r="P20" s="46">
        <v>5</v>
      </c>
      <c r="Q20" s="46">
        <v>5</v>
      </c>
      <c r="R20" s="46">
        <v>5</v>
      </c>
      <c r="S20" s="46">
        <v>5</v>
      </c>
      <c r="T20" s="46">
        <v>5</v>
      </c>
      <c r="U20" s="46">
        <v>5</v>
      </c>
      <c r="V20" s="46">
        <v>5</v>
      </c>
      <c r="W20" s="46">
        <v>5</v>
      </c>
      <c r="X20" s="46">
        <v>5</v>
      </c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88">
        <v>30</v>
      </c>
    </row>
    <row r="21" spans="1:57" s="27" customFormat="1" ht="16.5" customHeight="1">
      <c r="A21" s="44" t="s">
        <v>37</v>
      </c>
      <c r="B21" s="54"/>
      <c r="C21" s="43"/>
      <c r="D21" s="56">
        <v>30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88">
        <v>30</v>
      </c>
    </row>
    <row r="22" spans="1:57" s="17" customFormat="1" ht="16.5" customHeight="1">
      <c r="A22" s="28" t="s">
        <v>33</v>
      </c>
      <c r="B22" s="40"/>
      <c r="C22" s="41"/>
      <c r="D22" s="42">
        <v>30</v>
      </c>
      <c r="E22" s="30"/>
      <c r="F22" s="30">
        <v>3</v>
      </c>
      <c r="G22" s="30">
        <v>3</v>
      </c>
      <c r="H22" s="30">
        <v>3</v>
      </c>
      <c r="I22" s="30">
        <v>3</v>
      </c>
      <c r="J22" s="30">
        <v>3</v>
      </c>
      <c r="K22" s="30">
        <v>3</v>
      </c>
      <c r="L22" s="30">
        <v>3</v>
      </c>
      <c r="M22" s="30">
        <v>3</v>
      </c>
      <c r="N22" s="30">
        <v>3</v>
      </c>
      <c r="O22" s="32">
        <v>3</v>
      </c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84">
        <v>30</v>
      </c>
    </row>
    <row r="23" spans="1:57" s="17" customFormat="1" ht="16.5" customHeight="1">
      <c r="A23" s="33">
        <v>5</v>
      </c>
      <c r="B23" s="34" t="s">
        <v>20</v>
      </c>
      <c r="C23" s="34"/>
      <c r="D23" s="60"/>
      <c r="E23" s="37"/>
      <c r="F23" s="37"/>
      <c r="G23" s="37"/>
      <c r="H23" s="37"/>
      <c r="I23" s="38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87">
        <f>SUM(BE24:BE28)</f>
        <v>190</v>
      </c>
    </row>
    <row r="24" spans="1:57" ht="16.5" customHeight="1">
      <c r="A24" s="28" t="s">
        <v>31</v>
      </c>
      <c r="B24" s="52"/>
      <c r="C24" s="61"/>
      <c r="D24" s="30">
        <v>30</v>
      </c>
      <c r="E24" s="30"/>
      <c r="F24" s="30"/>
      <c r="G24" s="30">
        <v>5</v>
      </c>
      <c r="H24" s="30">
        <v>5</v>
      </c>
      <c r="I24" s="30">
        <v>5</v>
      </c>
      <c r="J24" s="30">
        <v>5</v>
      </c>
      <c r="K24" s="30">
        <v>5</v>
      </c>
      <c r="L24" s="30">
        <v>5</v>
      </c>
      <c r="M24" s="30">
        <v>5</v>
      </c>
      <c r="N24" s="30">
        <v>5</v>
      </c>
      <c r="O24" s="30">
        <v>5</v>
      </c>
      <c r="P24" s="30">
        <v>5</v>
      </c>
      <c r="Q24" s="30">
        <v>5</v>
      </c>
      <c r="R24" s="30">
        <v>5</v>
      </c>
      <c r="S24" s="30">
        <v>5</v>
      </c>
      <c r="T24" s="30">
        <v>5</v>
      </c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2"/>
      <c r="BE24" s="84">
        <v>30</v>
      </c>
    </row>
    <row r="25" spans="1:57" ht="15.75" customHeight="1">
      <c r="A25" s="28" t="s">
        <v>44</v>
      </c>
      <c r="B25" s="52"/>
      <c r="C25" s="43"/>
      <c r="D25" s="30">
        <v>60</v>
      </c>
      <c r="E25" s="30"/>
      <c r="F25" s="30">
        <v>3</v>
      </c>
      <c r="G25" s="30">
        <v>3</v>
      </c>
      <c r="H25" s="30">
        <v>3</v>
      </c>
      <c r="I25" s="30">
        <v>3</v>
      </c>
      <c r="J25" s="30">
        <v>3</v>
      </c>
      <c r="K25" s="30">
        <v>3</v>
      </c>
      <c r="L25" s="30">
        <v>3</v>
      </c>
      <c r="M25" s="30">
        <v>3</v>
      </c>
      <c r="N25" s="30">
        <v>3</v>
      </c>
      <c r="O25" s="30">
        <v>3</v>
      </c>
      <c r="P25" s="30"/>
      <c r="Q25" s="30"/>
      <c r="R25" s="30"/>
      <c r="S25" s="30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84">
        <v>40</v>
      </c>
    </row>
    <row r="26" spans="1:57" s="17" customFormat="1" ht="16.5" customHeight="1">
      <c r="A26" s="28" t="s">
        <v>35</v>
      </c>
      <c r="B26" s="40"/>
      <c r="C26" s="43"/>
      <c r="D26" s="42">
        <v>90</v>
      </c>
      <c r="E26" s="30"/>
      <c r="F26" s="30"/>
      <c r="G26" s="30"/>
      <c r="H26" s="31"/>
      <c r="I26" s="48"/>
      <c r="J26" s="49"/>
      <c r="K26" s="49"/>
      <c r="L26" s="31"/>
      <c r="M26" s="30"/>
      <c r="N26" s="31">
        <v>15</v>
      </c>
      <c r="O26" s="30">
        <v>15</v>
      </c>
      <c r="P26" s="31">
        <v>15</v>
      </c>
      <c r="Q26" s="30">
        <v>15</v>
      </c>
      <c r="R26" s="49">
        <v>15</v>
      </c>
      <c r="S26" s="49">
        <v>15</v>
      </c>
      <c r="T26" s="49" t="s">
        <v>17</v>
      </c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89">
        <f>SUM(D26/1.5)</f>
        <v>60</v>
      </c>
    </row>
    <row r="27" spans="1:57" s="17" customFormat="1" ht="16.5" customHeight="1">
      <c r="A27" s="70" t="s">
        <v>46</v>
      </c>
      <c r="B27" s="54"/>
      <c r="D27" s="30">
        <v>30</v>
      </c>
      <c r="E27" s="30"/>
      <c r="F27" s="30"/>
      <c r="G27" s="31">
        <v>15</v>
      </c>
      <c r="H27" s="30">
        <v>15</v>
      </c>
      <c r="I27" s="31">
        <v>15</v>
      </c>
      <c r="J27" s="30">
        <v>15</v>
      </c>
      <c r="K27" s="32">
        <v>15</v>
      </c>
      <c r="L27" s="32">
        <v>15</v>
      </c>
      <c r="M27" s="32" t="s">
        <v>17</v>
      </c>
      <c r="N27" s="31"/>
      <c r="O27" s="30"/>
      <c r="P27" s="31"/>
      <c r="Q27" s="30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84">
        <v>30</v>
      </c>
    </row>
    <row r="28" spans="1:57" s="17" customFormat="1" ht="16.5" customHeight="1">
      <c r="A28" s="70" t="s">
        <v>45</v>
      </c>
      <c r="B28" s="40"/>
      <c r="C28" s="30"/>
      <c r="D28" s="30">
        <v>30</v>
      </c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53">
        <v>3</v>
      </c>
      <c r="AD28" s="53" t="s">
        <v>13</v>
      </c>
      <c r="AE28" s="53"/>
      <c r="AF28" s="53">
        <v>3</v>
      </c>
      <c r="AG28" s="53">
        <v>3</v>
      </c>
      <c r="AH28" s="53">
        <v>3</v>
      </c>
      <c r="AI28" s="53">
        <v>3</v>
      </c>
      <c r="AJ28" s="53">
        <v>3</v>
      </c>
      <c r="AK28" s="53">
        <v>3</v>
      </c>
      <c r="AL28" s="53">
        <v>3</v>
      </c>
      <c r="AM28" s="53">
        <v>3</v>
      </c>
      <c r="AN28" s="53">
        <v>3</v>
      </c>
      <c r="AO28" s="53" t="s">
        <v>14</v>
      </c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84">
        <v>30</v>
      </c>
    </row>
    <row r="29" spans="1:57" ht="14.25" customHeight="1">
      <c r="A29" s="33">
        <v>6</v>
      </c>
      <c r="B29" s="34" t="s">
        <v>21</v>
      </c>
      <c r="C29" s="34"/>
      <c r="D29" s="35"/>
      <c r="E29" s="36"/>
      <c r="F29" s="36"/>
      <c r="G29" s="36"/>
      <c r="H29" s="37"/>
      <c r="I29" s="38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87">
        <f>SUM(BE30:BE34)</f>
        <v>195</v>
      </c>
    </row>
    <row r="30" spans="1:57" ht="14.25" customHeight="1">
      <c r="A30" s="44" t="s">
        <v>37</v>
      </c>
      <c r="B30" s="54"/>
      <c r="C30" s="41"/>
      <c r="D30" s="42">
        <v>30</v>
      </c>
      <c r="E30" s="30"/>
      <c r="F30" s="30">
        <v>3</v>
      </c>
      <c r="G30" s="30">
        <v>3</v>
      </c>
      <c r="H30" s="30">
        <v>3</v>
      </c>
      <c r="I30" s="30">
        <v>3</v>
      </c>
      <c r="J30" s="30">
        <v>3</v>
      </c>
      <c r="K30" s="30">
        <v>3</v>
      </c>
      <c r="L30" s="30">
        <v>3</v>
      </c>
      <c r="M30" s="30">
        <v>3</v>
      </c>
      <c r="N30" s="30">
        <v>3</v>
      </c>
      <c r="O30" s="30">
        <v>3</v>
      </c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84">
        <v>30</v>
      </c>
    </row>
    <row r="31" spans="1:57" s="17" customFormat="1" ht="16.5" customHeight="1">
      <c r="A31" s="28" t="s">
        <v>31</v>
      </c>
      <c r="B31" s="54"/>
      <c r="C31" s="41"/>
      <c r="D31" s="42">
        <v>30</v>
      </c>
      <c r="E31" s="30"/>
      <c r="F31" s="30"/>
      <c r="G31" s="30"/>
      <c r="H31" s="30"/>
      <c r="I31" s="30"/>
      <c r="J31" s="30"/>
      <c r="K31" s="30"/>
      <c r="L31" s="30"/>
      <c r="M31" s="30"/>
      <c r="N31" s="30">
        <v>15</v>
      </c>
      <c r="O31" s="30">
        <v>15</v>
      </c>
      <c r="P31" s="32">
        <v>15</v>
      </c>
      <c r="Q31" s="32">
        <v>15</v>
      </c>
      <c r="R31" s="32">
        <v>15</v>
      </c>
      <c r="S31" s="32">
        <v>15</v>
      </c>
      <c r="T31" s="32" t="s">
        <v>17</v>
      </c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84">
        <v>30</v>
      </c>
    </row>
    <row r="32" spans="1:57" s="27" customFormat="1" ht="16.5" customHeight="1">
      <c r="A32" s="28" t="s">
        <v>34</v>
      </c>
      <c r="B32" s="29"/>
      <c r="C32" s="43"/>
      <c r="D32" s="42">
        <v>45</v>
      </c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2"/>
      <c r="P32" s="32"/>
      <c r="Q32" s="32"/>
      <c r="R32" s="32"/>
      <c r="S32" s="32"/>
      <c r="T32" s="32"/>
      <c r="U32" s="32"/>
      <c r="V32" s="32"/>
      <c r="W32" s="32"/>
      <c r="X32" s="32">
        <v>3</v>
      </c>
      <c r="Y32" s="32">
        <v>3</v>
      </c>
      <c r="Z32" s="32"/>
      <c r="AA32" s="32"/>
      <c r="AB32" s="32"/>
      <c r="AC32" s="32">
        <v>3</v>
      </c>
      <c r="AD32" s="32">
        <v>3</v>
      </c>
      <c r="AE32" s="32">
        <v>3</v>
      </c>
      <c r="AF32" s="32">
        <v>3</v>
      </c>
      <c r="AG32" s="32">
        <v>3</v>
      </c>
      <c r="AH32" s="32">
        <v>3</v>
      </c>
      <c r="AI32" s="32">
        <v>3</v>
      </c>
      <c r="AJ32" s="32">
        <v>3</v>
      </c>
      <c r="AK32" s="32" t="s">
        <v>14</v>
      </c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84">
        <v>45</v>
      </c>
    </row>
    <row r="33" spans="1:57" s="17" customFormat="1" ht="16.5" customHeight="1">
      <c r="A33" s="28" t="s">
        <v>35</v>
      </c>
      <c r="B33" s="29"/>
      <c r="C33" s="43"/>
      <c r="D33" s="42">
        <v>45</v>
      </c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2"/>
      <c r="P33" s="32"/>
      <c r="Q33" s="32"/>
      <c r="R33" s="32"/>
      <c r="S33" s="32"/>
      <c r="T33" s="32"/>
      <c r="U33" s="32"/>
      <c r="V33" s="32"/>
      <c r="W33" s="32"/>
      <c r="X33" s="32">
        <v>3</v>
      </c>
      <c r="Y33" s="32">
        <v>3</v>
      </c>
      <c r="Z33" s="32"/>
      <c r="AA33" s="32"/>
      <c r="AB33" s="32"/>
      <c r="AC33" s="32">
        <v>3</v>
      </c>
      <c r="AD33" s="32">
        <v>3</v>
      </c>
      <c r="AE33" s="32">
        <v>3</v>
      </c>
      <c r="AF33" s="32">
        <v>3</v>
      </c>
      <c r="AG33" s="32">
        <v>3</v>
      </c>
      <c r="AH33" s="32">
        <v>3</v>
      </c>
      <c r="AI33" s="32">
        <v>3</v>
      </c>
      <c r="AJ33" s="32">
        <v>3</v>
      </c>
      <c r="AK33" s="32" t="s">
        <v>14</v>
      </c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84">
        <v>45</v>
      </c>
    </row>
    <row r="34" spans="1:57" s="17" customFormat="1" ht="16.5" customHeight="1" thickBot="1">
      <c r="A34" s="28" t="s">
        <v>74</v>
      </c>
      <c r="B34" s="29"/>
      <c r="C34" s="43"/>
      <c r="D34" s="42">
        <v>45</v>
      </c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2"/>
      <c r="P34" s="32"/>
      <c r="Q34" s="32"/>
      <c r="R34" s="32"/>
      <c r="S34" s="32"/>
      <c r="T34" s="32"/>
      <c r="U34" s="32"/>
      <c r="V34" s="32"/>
      <c r="W34" s="32"/>
      <c r="X34" s="32">
        <v>3</v>
      </c>
      <c r="Y34" s="32">
        <v>3</v>
      </c>
      <c r="Z34" s="32"/>
      <c r="AA34" s="32"/>
      <c r="AB34" s="32"/>
      <c r="AC34" s="32">
        <v>3</v>
      </c>
      <c r="AD34" s="32">
        <v>3</v>
      </c>
      <c r="AE34" s="32">
        <v>3</v>
      </c>
      <c r="AF34" s="32">
        <v>3</v>
      </c>
      <c r="AG34" s="32">
        <v>3</v>
      </c>
      <c r="AH34" s="32">
        <v>3</v>
      </c>
      <c r="AI34" s="32">
        <v>3</v>
      </c>
      <c r="AJ34" s="32">
        <v>3</v>
      </c>
      <c r="AK34" s="32" t="s">
        <v>14</v>
      </c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84">
        <v>45</v>
      </c>
    </row>
    <row r="35" spans="1:57" s="17" customFormat="1" ht="15" customHeight="1">
      <c r="A35" s="20">
        <v>7</v>
      </c>
      <c r="B35" s="50" t="s">
        <v>22</v>
      </c>
      <c r="C35" s="50"/>
      <c r="D35" s="22"/>
      <c r="E35" s="23"/>
      <c r="F35" s="23"/>
      <c r="G35" s="23"/>
      <c r="H35" s="24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83">
        <f>SUM(BE36:BE39)</f>
        <v>180</v>
      </c>
    </row>
    <row r="36" spans="1:57" ht="16.5" customHeight="1">
      <c r="A36" s="44" t="s">
        <v>37</v>
      </c>
      <c r="B36" s="40"/>
      <c r="C36" s="43"/>
      <c r="D36" s="42">
        <v>90</v>
      </c>
      <c r="E36" s="30"/>
      <c r="F36" s="30"/>
      <c r="G36" s="30"/>
      <c r="H36" s="30"/>
      <c r="I36" s="30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84">
        <v>60</v>
      </c>
    </row>
    <row r="37" spans="1:57" ht="16.5" customHeight="1">
      <c r="A37" s="28" t="s">
        <v>48</v>
      </c>
      <c r="B37" s="40"/>
      <c r="C37" s="43"/>
      <c r="D37" s="42">
        <v>30</v>
      </c>
      <c r="E37" s="30"/>
      <c r="F37" s="30"/>
      <c r="G37" s="30"/>
      <c r="H37" s="31"/>
      <c r="I37" s="48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85">
        <v>30</v>
      </c>
    </row>
    <row r="38" spans="1:57" s="27" customFormat="1" ht="16.5" customHeight="1">
      <c r="A38" s="70" t="s">
        <v>45</v>
      </c>
      <c r="B38" s="54"/>
      <c r="C38" s="56"/>
      <c r="D38" s="56">
        <v>30</v>
      </c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7"/>
      <c r="U38" s="47"/>
      <c r="V38" s="47"/>
      <c r="W38" s="47"/>
      <c r="X38" s="47"/>
      <c r="Y38" s="47"/>
      <c r="Z38" s="47"/>
      <c r="AA38" s="47"/>
      <c r="AB38" s="47"/>
      <c r="AC38" s="53">
        <v>3</v>
      </c>
      <c r="AD38" s="53" t="s">
        <v>13</v>
      </c>
      <c r="AE38" s="53"/>
      <c r="AF38" s="53">
        <v>3</v>
      </c>
      <c r="AG38" s="53">
        <v>3</v>
      </c>
      <c r="AH38" s="53">
        <v>3</v>
      </c>
      <c r="AI38" s="53">
        <v>3</v>
      </c>
      <c r="AJ38" s="53">
        <v>3</v>
      </c>
      <c r="AK38" s="53">
        <v>3</v>
      </c>
      <c r="AL38" s="53">
        <v>3</v>
      </c>
      <c r="AM38" s="53">
        <v>3</v>
      </c>
      <c r="AN38" s="53">
        <v>3</v>
      </c>
      <c r="AO38" s="53" t="s">
        <v>14</v>
      </c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85">
        <v>60</v>
      </c>
    </row>
    <row r="39" spans="1:57" s="17" customFormat="1" ht="16.5" customHeight="1">
      <c r="A39" s="44" t="s">
        <v>37</v>
      </c>
      <c r="B39" s="40"/>
      <c r="C39" s="43"/>
      <c r="D39" s="42">
        <v>30</v>
      </c>
      <c r="E39" s="30"/>
      <c r="F39" s="31"/>
      <c r="G39" s="31"/>
      <c r="H39" s="31"/>
      <c r="I39" s="48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>
        <v>3</v>
      </c>
      <c r="Y39" s="49">
        <v>3</v>
      </c>
      <c r="Z39" s="49"/>
      <c r="AA39" s="49"/>
      <c r="AB39" s="49"/>
      <c r="AC39" s="49">
        <v>3</v>
      </c>
      <c r="AD39" s="49">
        <v>3</v>
      </c>
      <c r="AE39" s="49">
        <v>3</v>
      </c>
      <c r="AF39" s="49">
        <v>3</v>
      </c>
      <c r="AG39" s="49">
        <v>3</v>
      </c>
      <c r="AH39" s="49">
        <v>3</v>
      </c>
      <c r="AI39" s="49">
        <v>3</v>
      </c>
      <c r="AJ39" s="49">
        <v>3</v>
      </c>
      <c r="AK39" s="49" t="s">
        <v>14</v>
      </c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1">
        <v>30</v>
      </c>
    </row>
    <row r="40" spans="1:57" ht="16.5" customHeight="1">
      <c r="A40" s="65">
        <v>8</v>
      </c>
      <c r="B40" s="34" t="s">
        <v>23</v>
      </c>
      <c r="C40" s="34"/>
      <c r="D40" s="35"/>
      <c r="E40" s="36"/>
      <c r="F40" s="36"/>
      <c r="G40" s="36"/>
      <c r="H40" s="37"/>
      <c r="I40" s="38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90">
        <f>SUM(BE41:BE45)</f>
        <v>185</v>
      </c>
    </row>
    <row r="41" spans="1:57" ht="12.75" customHeight="1">
      <c r="A41" s="44" t="s">
        <v>37</v>
      </c>
      <c r="B41" s="52"/>
      <c r="C41" s="41"/>
      <c r="D41" s="42">
        <v>60</v>
      </c>
      <c r="E41" s="30"/>
      <c r="F41" s="30"/>
      <c r="G41" s="30">
        <v>4</v>
      </c>
      <c r="H41" s="30">
        <v>4</v>
      </c>
      <c r="I41" s="30">
        <v>4</v>
      </c>
      <c r="J41" s="30">
        <v>4</v>
      </c>
      <c r="K41" s="30">
        <v>4</v>
      </c>
      <c r="L41" s="30">
        <v>4</v>
      </c>
      <c r="M41" s="30">
        <v>4</v>
      </c>
      <c r="N41" s="30">
        <v>4</v>
      </c>
      <c r="O41" s="30">
        <v>4</v>
      </c>
      <c r="P41" s="30">
        <v>4</v>
      </c>
      <c r="Q41" s="30">
        <v>4</v>
      </c>
      <c r="R41" s="30">
        <v>4</v>
      </c>
      <c r="S41" s="30">
        <v>4</v>
      </c>
      <c r="T41" s="32">
        <v>4</v>
      </c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84">
        <v>40</v>
      </c>
    </row>
    <row r="42" spans="1:57" ht="16.5" customHeight="1">
      <c r="A42" s="28" t="s">
        <v>51</v>
      </c>
      <c r="B42" s="52"/>
      <c r="C42" s="55" t="s">
        <v>53</v>
      </c>
      <c r="D42" s="42">
        <v>60</v>
      </c>
      <c r="E42" s="30"/>
      <c r="F42" s="30">
        <v>15</v>
      </c>
      <c r="G42" s="30">
        <v>15</v>
      </c>
      <c r="H42" s="32">
        <v>15</v>
      </c>
      <c r="I42" s="32">
        <v>15</v>
      </c>
      <c r="J42" s="32" t="s">
        <v>17</v>
      </c>
      <c r="K42" s="32"/>
      <c r="L42" s="30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84">
        <v>40</v>
      </c>
    </row>
    <row r="43" spans="1:57" ht="16.5" customHeight="1">
      <c r="A43" s="69" t="s">
        <v>47</v>
      </c>
      <c r="B43" s="54"/>
      <c r="C43" s="41"/>
      <c r="D43" s="42">
        <v>45</v>
      </c>
      <c r="E43" s="30"/>
      <c r="F43" s="30"/>
      <c r="G43" s="30"/>
      <c r="H43" s="30"/>
      <c r="I43" s="30"/>
      <c r="J43" s="30"/>
      <c r="K43" s="30"/>
      <c r="L43" s="30"/>
      <c r="M43" s="30"/>
      <c r="N43" s="30">
        <v>15</v>
      </c>
      <c r="O43" s="30">
        <v>15</v>
      </c>
      <c r="P43" s="32">
        <v>15</v>
      </c>
      <c r="Q43" s="32">
        <v>15</v>
      </c>
      <c r="R43" s="32">
        <v>15</v>
      </c>
      <c r="S43" s="32">
        <v>15</v>
      </c>
      <c r="T43" s="32" t="s">
        <v>17</v>
      </c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84">
        <v>45</v>
      </c>
    </row>
    <row r="44" spans="1:57" ht="16.5" customHeight="1">
      <c r="A44" s="44" t="s">
        <v>60</v>
      </c>
      <c r="B44" s="54"/>
      <c r="C44" s="59"/>
      <c r="D44" s="56">
        <v>30</v>
      </c>
      <c r="E44" s="46"/>
      <c r="F44" s="46"/>
      <c r="G44" s="46"/>
      <c r="H44" s="57"/>
      <c r="I44" s="58"/>
      <c r="J44" s="53"/>
      <c r="K44" s="53"/>
      <c r="L44" s="53"/>
      <c r="M44" s="46">
        <v>3</v>
      </c>
      <c r="N44" s="46">
        <v>3</v>
      </c>
      <c r="O44" s="46">
        <v>3</v>
      </c>
      <c r="P44" s="46">
        <v>3</v>
      </c>
      <c r="Q44" s="46">
        <v>3</v>
      </c>
      <c r="R44" s="46">
        <v>3</v>
      </c>
      <c r="S44" s="46">
        <v>3</v>
      </c>
      <c r="T44" s="46">
        <v>3</v>
      </c>
      <c r="U44" s="46">
        <v>3</v>
      </c>
      <c r="V44" s="46">
        <v>3</v>
      </c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91">
        <v>30</v>
      </c>
    </row>
    <row r="45" spans="1:57" ht="16.5" customHeight="1" thickBot="1">
      <c r="A45" s="28" t="s">
        <v>33</v>
      </c>
      <c r="B45" s="40"/>
      <c r="C45" s="41"/>
      <c r="D45" s="30">
        <v>30</v>
      </c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2"/>
      <c r="P45" s="32"/>
      <c r="Q45" s="32"/>
      <c r="R45" s="32"/>
      <c r="S45" s="32"/>
      <c r="T45" s="32"/>
      <c r="U45" s="32"/>
      <c r="V45" s="32"/>
      <c r="W45" s="32"/>
      <c r="X45" s="32">
        <v>3</v>
      </c>
      <c r="Y45" s="32">
        <v>3</v>
      </c>
      <c r="Z45" s="32"/>
      <c r="AA45" s="32"/>
      <c r="AB45" s="32"/>
      <c r="AC45" s="32">
        <v>3</v>
      </c>
      <c r="AD45" s="32">
        <v>3</v>
      </c>
      <c r="AE45" s="32">
        <v>3</v>
      </c>
      <c r="AF45" s="32">
        <v>3</v>
      </c>
      <c r="AG45" s="32">
        <v>3</v>
      </c>
      <c r="AH45" s="32">
        <v>3</v>
      </c>
      <c r="AI45" s="32">
        <v>3</v>
      </c>
      <c r="AJ45" s="32">
        <v>3</v>
      </c>
      <c r="AK45" s="32" t="s">
        <v>14</v>
      </c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84">
        <v>30</v>
      </c>
    </row>
    <row r="46" spans="1:57" ht="12.75" customHeight="1">
      <c r="A46" s="20">
        <v>9</v>
      </c>
      <c r="B46" s="50" t="s">
        <v>25</v>
      </c>
      <c r="C46" s="50"/>
      <c r="D46" s="23"/>
      <c r="E46" s="23"/>
      <c r="F46" s="23"/>
      <c r="G46" s="23"/>
      <c r="H46" s="24"/>
      <c r="I46" s="2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92">
        <f>SUM(BE47:BE51)</f>
        <v>180</v>
      </c>
    </row>
    <row r="47" spans="1:57" ht="16.5" customHeight="1">
      <c r="A47" s="28" t="s">
        <v>70</v>
      </c>
      <c r="B47" s="40"/>
      <c r="C47" s="43"/>
      <c r="D47" s="42">
        <v>30</v>
      </c>
      <c r="E47" s="30"/>
      <c r="F47" s="31"/>
      <c r="G47" s="30">
        <v>15</v>
      </c>
      <c r="H47" s="31">
        <v>15</v>
      </c>
      <c r="I47" s="30">
        <v>15</v>
      </c>
      <c r="J47" s="31">
        <v>15</v>
      </c>
      <c r="K47" s="30">
        <v>15</v>
      </c>
      <c r="L47" s="32">
        <v>15</v>
      </c>
      <c r="M47" s="31" t="s">
        <v>17</v>
      </c>
      <c r="N47" s="30"/>
      <c r="O47" s="31"/>
      <c r="P47" s="30"/>
      <c r="Q47" s="31"/>
      <c r="R47" s="30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84">
        <v>30</v>
      </c>
    </row>
    <row r="48" spans="1:57" ht="12">
      <c r="A48" s="28" t="s">
        <v>71</v>
      </c>
      <c r="B48" s="40"/>
      <c r="C48" s="43"/>
      <c r="D48" s="42">
        <v>30</v>
      </c>
      <c r="E48" s="30"/>
      <c r="F48" s="31"/>
      <c r="G48" s="30">
        <v>15</v>
      </c>
      <c r="H48" s="31">
        <v>15</v>
      </c>
      <c r="I48" s="30">
        <v>15</v>
      </c>
      <c r="J48" s="31">
        <v>15</v>
      </c>
      <c r="K48" s="30">
        <v>15</v>
      </c>
      <c r="L48" s="32">
        <v>15</v>
      </c>
      <c r="M48" s="31" t="s">
        <v>17</v>
      </c>
      <c r="N48" s="30"/>
      <c r="O48" s="31"/>
      <c r="P48" s="30"/>
      <c r="Q48" s="31"/>
      <c r="R48" s="30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84">
        <v>30</v>
      </c>
    </row>
    <row r="49" spans="1:57" ht="12">
      <c r="A49" s="44" t="s">
        <v>37</v>
      </c>
      <c r="B49" s="73"/>
      <c r="C49" s="59"/>
      <c r="D49" s="42">
        <v>30</v>
      </c>
      <c r="E49" s="30"/>
      <c r="F49" s="31"/>
      <c r="G49" s="30"/>
      <c r="H49" s="31"/>
      <c r="I49" s="30"/>
      <c r="J49" s="31"/>
      <c r="K49" s="30"/>
      <c r="L49" s="32"/>
      <c r="M49" s="31"/>
      <c r="N49" s="30">
        <v>15</v>
      </c>
      <c r="O49" s="31">
        <v>15</v>
      </c>
      <c r="P49" s="30">
        <v>15</v>
      </c>
      <c r="Q49" s="31">
        <v>15</v>
      </c>
      <c r="R49" s="30">
        <v>15</v>
      </c>
      <c r="S49" s="32">
        <v>15</v>
      </c>
      <c r="T49" s="32" t="s">
        <v>17</v>
      </c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84">
        <v>30</v>
      </c>
    </row>
    <row r="50" spans="1:57" ht="12">
      <c r="A50" s="70" t="s">
        <v>45</v>
      </c>
      <c r="B50" s="54"/>
      <c r="C50" s="56"/>
      <c r="D50" s="56">
        <v>30</v>
      </c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7"/>
      <c r="U50" s="47"/>
      <c r="V50" s="47"/>
      <c r="W50" s="47"/>
      <c r="X50" s="47"/>
      <c r="Y50" s="47"/>
      <c r="Z50" s="47"/>
      <c r="AA50" s="47"/>
      <c r="AB50" s="47"/>
      <c r="AC50" s="53">
        <v>3</v>
      </c>
      <c r="AD50" s="53" t="s">
        <v>13</v>
      </c>
      <c r="AE50" s="53"/>
      <c r="AF50" s="53">
        <v>3</v>
      </c>
      <c r="AG50" s="53">
        <v>3</v>
      </c>
      <c r="AH50" s="53">
        <v>3</v>
      </c>
      <c r="AI50" s="53">
        <v>3</v>
      </c>
      <c r="AJ50" s="53">
        <v>3</v>
      </c>
      <c r="AK50" s="53">
        <v>3</v>
      </c>
      <c r="AL50" s="53">
        <v>3</v>
      </c>
      <c r="AM50" s="53">
        <v>3</v>
      </c>
      <c r="AN50" s="53">
        <v>3</v>
      </c>
      <c r="AO50" s="53" t="s">
        <v>14</v>
      </c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85">
        <v>30</v>
      </c>
    </row>
    <row r="51" spans="1:57" ht="12" customHeight="1" thickBot="1">
      <c r="A51" s="44" t="s">
        <v>37</v>
      </c>
      <c r="B51" s="40"/>
      <c r="C51" s="43"/>
      <c r="D51" s="42">
        <v>90</v>
      </c>
      <c r="E51" s="30"/>
      <c r="F51" s="31"/>
      <c r="G51" s="30">
        <v>15</v>
      </c>
      <c r="H51" s="31">
        <v>15</v>
      </c>
      <c r="I51" s="30">
        <v>15</v>
      </c>
      <c r="J51" s="31">
        <v>15</v>
      </c>
      <c r="K51" s="30">
        <v>15</v>
      </c>
      <c r="L51" s="32">
        <v>15</v>
      </c>
      <c r="M51" s="31" t="s">
        <v>17</v>
      </c>
      <c r="N51" s="30"/>
      <c r="O51" s="31"/>
      <c r="P51" s="30"/>
      <c r="Q51" s="31"/>
      <c r="R51" s="30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84">
        <f>SUM(D51/1.5)</f>
        <v>60</v>
      </c>
    </row>
    <row r="52" spans="1:57" ht="16.5" customHeight="1">
      <c r="A52" s="20">
        <v>10</v>
      </c>
      <c r="B52" s="50" t="s">
        <v>26</v>
      </c>
      <c r="C52" s="50"/>
      <c r="D52" s="22"/>
      <c r="E52" s="23"/>
      <c r="F52" s="23"/>
      <c r="G52" s="23"/>
      <c r="H52" s="24"/>
      <c r="I52" s="2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92">
        <f>SUM(BE53:BE57)</f>
        <v>235</v>
      </c>
    </row>
    <row r="53" spans="1:57" ht="16.5" customHeight="1">
      <c r="A53" s="28" t="s">
        <v>48</v>
      </c>
      <c r="B53" s="54"/>
      <c r="C53" s="41"/>
      <c r="D53" s="42">
        <v>45</v>
      </c>
      <c r="E53" s="17"/>
      <c r="F53" s="52"/>
      <c r="G53" s="30"/>
      <c r="H53" s="32"/>
      <c r="I53" s="32"/>
      <c r="J53" s="30"/>
      <c r="K53" s="30">
        <v>15</v>
      </c>
      <c r="L53" s="30">
        <v>15</v>
      </c>
      <c r="M53" s="32">
        <v>15</v>
      </c>
      <c r="N53" s="32">
        <v>15</v>
      </c>
      <c r="O53" s="32" t="s">
        <v>17</v>
      </c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84">
        <v>45</v>
      </c>
    </row>
    <row r="54" spans="1:57" ht="16.5" customHeight="1">
      <c r="A54" s="28" t="s">
        <v>70</v>
      </c>
      <c r="B54" s="54"/>
      <c r="C54" s="41"/>
      <c r="D54" s="42">
        <v>45</v>
      </c>
      <c r="E54" s="17"/>
      <c r="F54" s="52"/>
      <c r="G54" s="30"/>
      <c r="H54" s="32"/>
      <c r="I54" s="32"/>
      <c r="J54" s="30"/>
      <c r="K54" s="30">
        <v>15</v>
      </c>
      <c r="L54" s="30">
        <v>15</v>
      </c>
      <c r="M54" s="32">
        <v>15</v>
      </c>
      <c r="N54" s="32">
        <v>15</v>
      </c>
      <c r="O54" s="32" t="s">
        <v>17</v>
      </c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84">
        <v>45</v>
      </c>
    </row>
    <row r="55" spans="1:57" ht="16.5" customHeight="1">
      <c r="A55" s="28" t="s">
        <v>71</v>
      </c>
      <c r="B55" s="54"/>
      <c r="C55" s="41"/>
      <c r="D55" s="42">
        <v>45</v>
      </c>
      <c r="E55" s="17"/>
      <c r="F55" s="52"/>
      <c r="G55" s="30"/>
      <c r="H55" s="32"/>
      <c r="I55" s="32"/>
      <c r="J55" s="30"/>
      <c r="K55" s="30">
        <v>15</v>
      </c>
      <c r="L55" s="30">
        <v>15</v>
      </c>
      <c r="M55" s="32">
        <v>15</v>
      </c>
      <c r="N55" s="32">
        <v>15</v>
      </c>
      <c r="O55" s="32" t="s">
        <v>17</v>
      </c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84">
        <v>45</v>
      </c>
    </row>
    <row r="56" spans="1:57" ht="16.5" customHeight="1">
      <c r="A56" s="93" t="s">
        <v>51</v>
      </c>
      <c r="B56" s="94"/>
      <c r="C56" s="55" t="s">
        <v>52</v>
      </c>
      <c r="D56" s="95">
        <v>60</v>
      </c>
      <c r="E56" s="55"/>
      <c r="F56" s="55">
        <v>15</v>
      </c>
      <c r="G56" s="55">
        <v>15</v>
      </c>
      <c r="H56" s="41">
        <v>15</v>
      </c>
      <c r="I56" s="41">
        <v>15</v>
      </c>
      <c r="J56" s="41" t="s">
        <v>17</v>
      </c>
      <c r="K56" s="41"/>
      <c r="L56" s="55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84">
        <v>40</v>
      </c>
    </row>
    <row r="57" spans="1:57" ht="16.5" customHeight="1">
      <c r="A57" s="28" t="s">
        <v>35</v>
      </c>
      <c r="B57" s="40"/>
      <c r="C57" s="43"/>
      <c r="D57" s="42">
        <v>90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2"/>
      <c r="P57" s="32"/>
      <c r="Q57" s="32"/>
      <c r="R57" s="32"/>
      <c r="S57" s="32"/>
      <c r="T57" s="32"/>
      <c r="U57" s="32"/>
      <c r="V57" s="32"/>
      <c r="W57" s="32"/>
      <c r="X57" s="49">
        <v>3</v>
      </c>
      <c r="Y57" s="49">
        <v>3</v>
      </c>
      <c r="Z57" s="49"/>
      <c r="AA57" s="49"/>
      <c r="AB57" s="49"/>
      <c r="AC57" s="49">
        <v>3</v>
      </c>
      <c r="AD57" s="49">
        <v>3</v>
      </c>
      <c r="AE57" s="49">
        <v>3</v>
      </c>
      <c r="AF57" s="49">
        <v>3</v>
      </c>
      <c r="AG57" s="49">
        <v>3</v>
      </c>
      <c r="AH57" s="49">
        <v>3</v>
      </c>
      <c r="AI57" s="49">
        <v>3</v>
      </c>
      <c r="AJ57" s="49">
        <v>3</v>
      </c>
      <c r="AK57" s="32" t="s">
        <v>14</v>
      </c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84">
        <v>60</v>
      </c>
    </row>
    <row r="58" spans="1:57" ht="16.5" customHeight="1"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G58" s="340"/>
      <c r="AH58" s="340"/>
      <c r="AI58" s="340"/>
      <c r="AJ58" s="340"/>
      <c r="AK58" s="340"/>
      <c r="AL58" s="340"/>
      <c r="AM58" s="340"/>
      <c r="AN58" s="340"/>
      <c r="AO58" s="340"/>
      <c r="AP58" s="340"/>
      <c r="AQ58" s="340"/>
      <c r="AR58" s="340"/>
      <c r="AS58" s="340"/>
      <c r="AT58" s="340"/>
      <c r="AU58" s="340"/>
      <c r="AV58" s="340"/>
      <c r="AW58" s="340"/>
      <c r="AX58" s="340"/>
      <c r="AY58" s="340"/>
      <c r="AZ58" s="340"/>
      <c r="BA58" s="340"/>
      <c r="BB58" s="340"/>
      <c r="BC58" s="340"/>
      <c r="BD58" s="340"/>
    </row>
    <row r="59" spans="1:57" ht="16.5" customHeight="1">
      <c r="R59" s="67"/>
      <c r="S59" s="67"/>
      <c r="T59" s="340" t="s">
        <v>28</v>
      </c>
      <c r="U59" s="340"/>
      <c r="V59" s="340"/>
      <c r="W59" s="340"/>
      <c r="X59" s="340"/>
      <c r="Y59" s="340"/>
      <c r="Z59" s="340"/>
      <c r="AA59" s="340"/>
      <c r="AB59" s="340"/>
      <c r="AC59" s="340"/>
      <c r="AD59" s="340"/>
      <c r="AE59" s="340"/>
      <c r="AF59" s="340"/>
      <c r="AG59" s="340"/>
      <c r="AH59" s="340"/>
      <c r="AI59" s="340"/>
      <c r="AJ59" s="340"/>
      <c r="AK59" s="340"/>
      <c r="AL59" s="340"/>
      <c r="AM59" s="340"/>
      <c r="AN59" s="340"/>
      <c r="AO59" s="340"/>
      <c r="AP59" s="340"/>
      <c r="AQ59" s="340"/>
      <c r="AR59" s="340"/>
      <c r="AS59" s="340"/>
      <c r="AT59" s="340"/>
      <c r="AU59" s="340"/>
      <c r="AV59" s="101"/>
      <c r="AW59" s="101"/>
      <c r="AX59" s="101"/>
      <c r="AY59" s="101"/>
      <c r="AZ59" s="101"/>
      <c r="BA59" s="101"/>
      <c r="BB59" s="101"/>
      <c r="BC59" s="101"/>
      <c r="BD59" s="67"/>
    </row>
    <row r="60" spans="1:57" ht="16.5" customHeight="1">
      <c r="R60" s="67"/>
      <c r="S60" s="67"/>
      <c r="T60" s="101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</row>
    <row r="61" spans="1:57" ht="16.5" customHeight="1">
      <c r="R61" s="67"/>
      <c r="S61" s="67"/>
      <c r="T61" s="101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</row>
    <row r="62" spans="1:57" ht="16.5" customHeight="1">
      <c r="R62" s="67"/>
      <c r="S62" s="67"/>
      <c r="T62" s="101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</row>
    <row r="63" spans="1:57" ht="16.5" customHeight="1">
      <c r="R63" s="67"/>
      <c r="S63" s="67"/>
      <c r="T63" s="101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</row>
    <row r="64" spans="1:57" ht="16.5" customHeight="1">
      <c r="R64" s="67"/>
      <c r="S64" s="67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0"/>
      <c r="AE64" s="340"/>
      <c r="AF64" s="340"/>
      <c r="AG64" s="340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0"/>
      <c r="AT64" s="340"/>
      <c r="AU64" s="340"/>
      <c r="AV64" s="340"/>
      <c r="AW64" s="340"/>
      <c r="AX64" s="340"/>
      <c r="AY64" s="340"/>
      <c r="AZ64" s="340"/>
      <c r="BA64" s="340"/>
      <c r="BB64" s="340"/>
      <c r="BC64" s="340"/>
      <c r="BD64" s="340"/>
    </row>
  </sheetData>
  <mergeCells count="3">
    <mergeCell ref="R58:BD58"/>
    <mergeCell ref="T59:AU59"/>
    <mergeCell ref="T64:BD64"/>
  </mergeCells>
  <pageMargins left="0.25" right="0.23" top="0.42" bottom="0.42" header="0.27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E82"/>
  <sheetViews>
    <sheetView tabSelected="1" topLeftCell="A7" workbookViewId="0">
      <selection activeCell="CD21" sqref="CD21"/>
    </sheetView>
  </sheetViews>
  <sheetFormatPr defaultRowHeight="12"/>
  <cols>
    <col min="1" max="1" width="8.88671875" style="9"/>
    <col min="2" max="2" width="17.88671875" style="13" customWidth="1"/>
    <col min="3" max="3" width="5.88671875" style="339" customWidth="1"/>
    <col min="4" max="4" width="6.44140625" style="3" customWidth="1"/>
    <col min="5" max="6" width="1.77734375" style="2" hidden="1" customWidth="1"/>
    <col min="7" max="7" width="1.77734375" style="195" hidden="1" customWidth="1"/>
    <col min="8" max="9" width="1.77734375" style="2" hidden="1" customWidth="1"/>
    <col min="10" max="10" width="2.77734375" style="2" hidden="1" customWidth="1"/>
    <col min="11" max="19" width="1.77734375" style="2" hidden="1" customWidth="1"/>
    <col min="20" max="20" width="1.77734375" style="107" hidden="1" customWidth="1"/>
    <col min="21" max="23" width="1.77734375" style="2" hidden="1" customWidth="1"/>
    <col min="24" max="24" width="1.77734375" style="108" hidden="1" customWidth="1"/>
    <col min="25" max="36" width="1.77734375" style="2" hidden="1" customWidth="1"/>
    <col min="37" max="37" width="1.77734375" style="109" hidden="1" customWidth="1"/>
    <col min="38" max="55" width="1.77734375" style="2" hidden="1" customWidth="1"/>
    <col min="56" max="56" width="0.21875" style="3" hidden="1" customWidth="1"/>
    <col min="57" max="57" width="8.5546875" style="3" customWidth="1"/>
    <col min="58" max="58" width="2.44140625" style="3" customWidth="1"/>
    <col min="59" max="94" width="1.77734375" style="3" customWidth="1"/>
    <col min="95" max="16384" width="8.88671875" style="3"/>
  </cols>
  <sheetData>
    <row r="1" spans="1:57">
      <c r="A1" s="1" t="s">
        <v>4</v>
      </c>
      <c r="B1" s="10"/>
      <c r="C1" s="102"/>
      <c r="D1" s="103"/>
      <c r="E1" s="104"/>
      <c r="F1" s="104"/>
      <c r="G1" s="105"/>
      <c r="H1" s="106"/>
      <c r="I1" s="104"/>
    </row>
    <row r="2" spans="1:57">
      <c r="A2" s="1" t="s">
        <v>5</v>
      </c>
      <c r="B2" s="10"/>
      <c r="C2" s="102"/>
      <c r="D2" s="103"/>
      <c r="E2" s="104"/>
      <c r="F2" s="110"/>
      <c r="G2" s="105"/>
      <c r="H2" s="341" t="s">
        <v>81</v>
      </c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1"/>
      <c r="BC2" s="341"/>
      <c r="BD2" s="341"/>
    </row>
    <row r="3" spans="1:57">
      <c r="A3" s="4"/>
      <c r="B3" s="11"/>
      <c r="C3" s="102"/>
      <c r="D3" s="103"/>
      <c r="E3" s="111"/>
      <c r="F3" s="104"/>
      <c r="G3" s="105"/>
      <c r="H3" s="106"/>
      <c r="I3" s="104"/>
    </row>
    <row r="4" spans="1:57" s="5" customFormat="1" ht="22.8">
      <c r="A4" s="342" t="s">
        <v>6</v>
      </c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  <c r="AH4" s="342"/>
      <c r="AI4" s="342"/>
      <c r="AJ4" s="342"/>
      <c r="AK4" s="342"/>
      <c r="AL4" s="342"/>
      <c r="AM4" s="342"/>
      <c r="AN4" s="342"/>
      <c r="AO4" s="342"/>
      <c r="AP4" s="342"/>
      <c r="AQ4" s="342"/>
      <c r="AR4" s="342"/>
      <c r="AS4" s="342"/>
      <c r="AT4" s="342"/>
      <c r="AU4" s="342"/>
      <c r="AV4" s="342"/>
      <c r="AW4" s="342"/>
      <c r="AX4" s="342"/>
      <c r="AY4" s="342"/>
      <c r="AZ4" s="342"/>
      <c r="BA4" s="342"/>
      <c r="BB4" s="342"/>
      <c r="BC4" s="342"/>
      <c r="BD4" s="342"/>
      <c r="BE4" s="342"/>
    </row>
    <row r="5" spans="1:57" s="7" customFormat="1" ht="12.6" thickBot="1">
      <c r="A5" s="6"/>
      <c r="B5" s="12"/>
      <c r="C5" s="112"/>
      <c r="D5" s="113"/>
      <c r="E5" s="114"/>
      <c r="F5" s="114"/>
      <c r="G5" s="115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6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7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3"/>
    </row>
    <row r="6" spans="1:57" s="2" customFormat="1">
      <c r="A6" s="343" t="s">
        <v>7</v>
      </c>
      <c r="B6" s="346" t="s">
        <v>82</v>
      </c>
      <c r="C6" s="346" t="s">
        <v>83</v>
      </c>
      <c r="D6" s="346" t="s">
        <v>84</v>
      </c>
      <c r="E6" s="349" t="s">
        <v>85</v>
      </c>
      <c r="F6" s="350"/>
      <c r="G6" s="350"/>
      <c r="H6" s="351"/>
      <c r="I6" s="352" t="s">
        <v>86</v>
      </c>
      <c r="J6" s="353"/>
      <c r="K6" s="353"/>
      <c r="L6" s="354"/>
      <c r="M6" s="355" t="s">
        <v>87</v>
      </c>
      <c r="N6" s="356"/>
      <c r="O6" s="356"/>
      <c r="P6" s="357"/>
      <c r="Q6" s="355" t="s">
        <v>88</v>
      </c>
      <c r="R6" s="356"/>
      <c r="S6" s="356"/>
      <c r="T6" s="357"/>
      <c r="U6" s="118" t="s">
        <v>89</v>
      </c>
      <c r="V6" s="119"/>
      <c r="W6" s="119"/>
      <c r="X6" s="356" t="s">
        <v>89</v>
      </c>
      <c r="Y6" s="357"/>
      <c r="Z6" s="355" t="s">
        <v>90</v>
      </c>
      <c r="AA6" s="356"/>
      <c r="AB6" s="356"/>
      <c r="AC6" s="357"/>
      <c r="AD6" s="355" t="s">
        <v>91</v>
      </c>
      <c r="AE6" s="356"/>
      <c r="AF6" s="356"/>
      <c r="AG6" s="357"/>
      <c r="AH6" s="355" t="s">
        <v>92</v>
      </c>
      <c r="AI6" s="356"/>
      <c r="AJ6" s="356"/>
      <c r="AK6" s="356"/>
      <c r="AL6" s="357"/>
      <c r="AM6" s="355" t="s">
        <v>93</v>
      </c>
      <c r="AN6" s="356"/>
      <c r="AO6" s="356"/>
      <c r="AP6" s="357"/>
      <c r="AQ6" s="355" t="s">
        <v>94</v>
      </c>
      <c r="AR6" s="356"/>
      <c r="AS6" s="356"/>
      <c r="AT6" s="357"/>
      <c r="AU6" s="355" t="s">
        <v>95</v>
      </c>
      <c r="AV6" s="356"/>
      <c r="AW6" s="356"/>
      <c r="AX6" s="356"/>
      <c r="AY6" s="357"/>
      <c r="AZ6" s="355" t="s">
        <v>96</v>
      </c>
      <c r="BA6" s="356"/>
      <c r="BB6" s="356"/>
      <c r="BC6" s="356"/>
      <c r="BD6" s="357"/>
      <c r="BE6" s="358" t="s">
        <v>97</v>
      </c>
    </row>
    <row r="7" spans="1:57" s="2" customFormat="1" ht="12.6" thickBot="1">
      <c r="A7" s="344"/>
      <c r="B7" s="347"/>
      <c r="C7" s="347"/>
      <c r="D7" s="347"/>
      <c r="E7" s="120">
        <v>1</v>
      </c>
      <c r="F7" s="120">
        <v>2</v>
      </c>
      <c r="G7" s="120">
        <v>3</v>
      </c>
      <c r="H7" s="120">
        <v>4</v>
      </c>
      <c r="I7" s="120">
        <v>5</v>
      </c>
      <c r="J7" s="120">
        <v>6</v>
      </c>
      <c r="K7" s="120">
        <v>7</v>
      </c>
      <c r="L7" s="120">
        <v>8</v>
      </c>
      <c r="M7" s="120">
        <v>9</v>
      </c>
      <c r="N7" s="120">
        <v>10</v>
      </c>
      <c r="O7" s="120">
        <v>11</v>
      </c>
      <c r="P7" s="120">
        <v>12</v>
      </c>
      <c r="Q7" s="120">
        <v>13</v>
      </c>
      <c r="R7" s="120">
        <v>14</v>
      </c>
      <c r="S7" s="120">
        <v>15</v>
      </c>
      <c r="T7" s="120">
        <v>16</v>
      </c>
      <c r="U7" s="120">
        <v>17</v>
      </c>
      <c r="V7" s="120">
        <v>18</v>
      </c>
      <c r="W7" s="120">
        <v>19</v>
      </c>
      <c r="X7" s="121">
        <v>20</v>
      </c>
      <c r="Y7" s="100">
        <v>21</v>
      </c>
      <c r="Z7" s="100">
        <v>22</v>
      </c>
      <c r="AA7" s="100">
        <v>23</v>
      </c>
      <c r="AB7" s="100">
        <v>24</v>
      </c>
      <c r="AC7" s="100">
        <v>25</v>
      </c>
      <c r="AD7" s="100">
        <v>26</v>
      </c>
      <c r="AE7" s="100">
        <v>27</v>
      </c>
      <c r="AF7" s="100">
        <v>28</v>
      </c>
      <c r="AG7" s="100">
        <v>29</v>
      </c>
      <c r="AH7" s="100">
        <v>30</v>
      </c>
      <c r="AI7" s="100">
        <v>31</v>
      </c>
      <c r="AJ7" s="100">
        <v>32</v>
      </c>
      <c r="AK7" s="122">
        <v>33</v>
      </c>
      <c r="AL7" s="100">
        <v>34</v>
      </c>
      <c r="AM7" s="100">
        <v>35</v>
      </c>
      <c r="AN7" s="100">
        <v>36</v>
      </c>
      <c r="AO7" s="100">
        <v>37</v>
      </c>
      <c r="AP7" s="100">
        <v>38</v>
      </c>
      <c r="AQ7" s="100">
        <v>39</v>
      </c>
      <c r="AR7" s="100">
        <v>40</v>
      </c>
      <c r="AS7" s="100">
        <v>41</v>
      </c>
      <c r="AT7" s="100">
        <v>42</v>
      </c>
      <c r="AU7" s="100">
        <v>43</v>
      </c>
      <c r="AV7" s="100">
        <v>44</v>
      </c>
      <c r="AW7" s="100">
        <v>45</v>
      </c>
      <c r="AX7" s="100">
        <v>46</v>
      </c>
      <c r="AY7" s="100">
        <v>47</v>
      </c>
      <c r="AZ7" s="100">
        <v>48</v>
      </c>
      <c r="BA7" s="100">
        <v>49</v>
      </c>
      <c r="BB7" s="100">
        <v>50</v>
      </c>
      <c r="BC7" s="100">
        <v>51</v>
      </c>
      <c r="BD7" s="100">
        <v>52</v>
      </c>
      <c r="BE7" s="359"/>
    </row>
    <row r="8" spans="1:57" s="2" customFormat="1">
      <c r="A8" s="344"/>
      <c r="B8" s="347"/>
      <c r="C8" s="347"/>
      <c r="D8" s="347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>
        <v>2</v>
      </c>
      <c r="U8" s="123">
        <v>28</v>
      </c>
      <c r="V8" s="123">
        <v>4</v>
      </c>
      <c r="W8" s="123">
        <v>11</v>
      </c>
      <c r="X8" s="124">
        <v>18</v>
      </c>
      <c r="Y8" s="125">
        <v>25</v>
      </c>
      <c r="Z8" s="126">
        <v>1</v>
      </c>
      <c r="AA8" s="126">
        <v>8</v>
      </c>
      <c r="AB8" s="126">
        <v>15</v>
      </c>
      <c r="AC8" s="125">
        <v>22</v>
      </c>
      <c r="AD8" s="125">
        <v>29</v>
      </c>
      <c r="AE8" s="125">
        <v>7</v>
      </c>
      <c r="AF8" s="125">
        <v>14</v>
      </c>
      <c r="AG8" s="125">
        <v>21</v>
      </c>
      <c r="AH8" s="125">
        <v>28</v>
      </c>
      <c r="AI8" s="125">
        <v>4</v>
      </c>
      <c r="AJ8" s="125">
        <v>11</v>
      </c>
      <c r="AK8" s="126">
        <v>18</v>
      </c>
      <c r="AL8" s="125">
        <v>25</v>
      </c>
      <c r="AM8" s="125">
        <v>2</v>
      </c>
      <c r="AN8" s="125">
        <v>9</v>
      </c>
      <c r="AO8" s="125">
        <v>16</v>
      </c>
      <c r="AP8" s="125">
        <v>23</v>
      </c>
      <c r="AQ8" s="125">
        <v>30</v>
      </c>
      <c r="AR8" s="125">
        <v>6</v>
      </c>
      <c r="AS8" s="125">
        <v>13</v>
      </c>
      <c r="AT8" s="125">
        <v>20</v>
      </c>
      <c r="AU8" s="125">
        <v>27</v>
      </c>
      <c r="AV8" s="125">
        <v>4</v>
      </c>
      <c r="AW8" s="125">
        <v>11</v>
      </c>
      <c r="AX8" s="125">
        <v>18</v>
      </c>
      <c r="AY8" s="125">
        <v>25</v>
      </c>
      <c r="AZ8" s="125">
        <v>1</v>
      </c>
      <c r="BA8" s="125">
        <v>8</v>
      </c>
      <c r="BB8" s="125">
        <v>15</v>
      </c>
      <c r="BC8" s="125">
        <v>22</v>
      </c>
      <c r="BD8" s="125">
        <v>29</v>
      </c>
      <c r="BE8" s="127"/>
    </row>
    <row r="9" spans="1:57" s="2" customFormat="1" ht="12.6" thickBot="1">
      <c r="A9" s="345"/>
      <c r="B9" s="348"/>
      <c r="C9" s="348"/>
      <c r="D9" s="348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>
        <v>2</v>
      </c>
      <c r="V9" s="123">
        <v>9</v>
      </c>
      <c r="W9" s="123">
        <v>16</v>
      </c>
      <c r="X9" s="128">
        <v>23</v>
      </c>
      <c r="Y9" s="129">
        <v>30</v>
      </c>
      <c r="Z9" s="130">
        <v>6</v>
      </c>
      <c r="AA9" s="130">
        <v>13</v>
      </c>
      <c r="AB9" s="130">
        <v>20</v>
      </c>
      <c r="AC9" s="129">
        <v>27</v>
      </c>
      <c r="AD9" s="129">
        <v>5</v>
      </c>
      <c r="AE9" s="129">
        <v>12</v>
      </c>
      <c r="AF9" s="129">
        <v>19</v>
      </c>
      <c r="AG9" s="129">
        <v>26</v>
      </c>
      <c r="AH9" s="129">
        <v>2</v>
      </c>
      <c r="AI9" s="129">
        <v>9</v>
      </c>
      <c r="AJ9" s="129">
        <v>16</v>
      </c>
      <c r="AK9" s="130">
        <v>23</v>
      </c>
      <c r="AL9" s="129">
        <v>30</v>
      </c>
      <c r="AM9" s="129">
        <v>7</v>
      </c>
      <c r="AN9" s="129">
        <v>14</v>
      </c>
      <c r="AO9" s="129">
        <v>21</v>
      </c>
      <c r="AP9" s="129">
        <v>28</v>
      </c>
      <c r="AQ9" s="129">
        <v>4</v>
      </c>
      <c r="AR9" s="129">
        <v>11</v>
      </c>
      <c r="AS9" s="129">
        <v>18</v>
      </c>
      <c r="AT9" s="129">
        <v>25</v>
      </c>
      <c r="AU9" s="129">
        <v>2</v>
      </c>
      <c r="AV9" s="129">
        <v>9</v>
      </c>
      <c r="AW9" s="129">
        <v>16</v>
      </c>
      <c r="AX9" s="129">
        <v>23</v>
      </c>
      <c r="AY9" s="129">
        <v>30</v>
      </c>
      <c r="AZ9" s="129">
        <v>6</v>
      </c>
      <c r="BA9" s="129">
        <v>13</v>
      </c>
      <c r="BB9" s="129">
        <v>20</v>
      </c>
      <c r="BC9" s="129">
        <v>27</v>
      </c>
      <c r="BD9" s="129">
        <v>3</v>
      </c>
      <c r="BE9" s="127"/>
    </row>
    <row r="10" spans="1:57" s="8" customFormat="1">
      <c r="A10" s="131">
        <v>1</v>
      </c>
      <c r="B10" s="132" t="s">
        <v>8</v>
      </c>
      <c r="C10" s="133"/>
      <c r="D10" s="134"/>
      <c r="E10" s="135"/>
      <c r="F10" s="136"/>
      <c r="G10" s="137"/>
      <c r="H10" s="136"/>
      <c r="I10" s="138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40"/>
      <c r="Y10" s="139"/>
      <c r="Z10" s="141"/>
      <c r="AA10" s="141"/>
      <c r="AB10" s="141"/>
      <c r="AC10" s="139"/>
      <c r="AD10" s="139"/>
      <c r="AE10" s="139"/>
      <c r="AF10" s="139"/>
      <c r="AG10" s="139"/>
      <c r="AH10" s="139"/>
      <c r="AI10" s="139"/>
      <c r="AJ10" s="139"/>
      <c r="AK10" s="141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42">
        <f>SUM(BE11:BE12)</f>
        <v>0</v>
      </c>
    </row>
    <row r="11" spans="1:57" s="144" customFormat="1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</row>
    <row r="12" spans="1:57" s="156" customFormat="1" ht="12.6" thickBot="1">
      <c r="A12" s="145"/>
      <c r="B12" s="146"/>
      <c r="C12" s="147"/>
      <c r="D12" s="148"/>
      <c r="E12" s="149"/>
      <c r="F12" s="150"/>
      <c r="G12" s="151"/>
      <c r="H12" s="150"/>
      <c r="I12" s="149"/>
      <c r="J12" s="150"/>
      <c r="K12" s="149"/>
      <c r="L12" s="150"/>
      <c r="M12" s="149"/>
      <c r="N12" s="150"/>
      <c r="O12" s="149"/>
      <c r="P12" s="150"/>
      <c r="Q12" s="149"/>
      <c r="R12" s="150"/>
      <c r="S12" s="149"/>
      <c r="T12" s="152"/>
      <c r="U12" s="152"/>
      <c r="V12" s="152"/>
      <c r="W12" s="152"/>
      <c r="X12" s="153"/>
      <c r="Y12" s="152"/>
      <c r="Z12" s="154"/>
      <c r="AA12" s="154"/>
      <c r="AB12" s="154"/>
      <c r="AC12" s="152"/>
      <c r="AD12" s="152"/>
      <c r="AE12" s="152"/>
      <c r="AF12" s="152"/>
      <c r="AG12" s="152"/>
      <c r="AH12" s="152"/>
      <c r="AI12" s="152"/>
      <c r="AJ12" s="152"/>
      <c r="AK12" s="154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5"/>
    </row>
    <row r="13" spans="1:57" s="8" customFormat="1">
      <c r="A13" s="157">
        <v>2</v>
      </c>
      <c r="B13" s="158" t="s">
        <v>29</v>
      </c>
      <c r="C13" s="159"/>
      <c r="D13" s="160"/>
      <c r="E13" s="161"/>
      <c r="F13" s="161"/>
      <c r="G13" s="162"/>
      <c r="H13" s="163"/>
      <c r="I13" s="164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6"/>
      <c r="Y13" s="165"/>
      <c r="Z13" s="167"/>
      <c r="AA13" s="167"/>
      <c r="AB13" s="167"/>
      <c r="AC13" s="165"/>
      <c r="AD13" s="165"/>
      <c r="AE13" s="165"/>
      <c r="AF13" s="165"/>
      <c r="AG13" s="165"/>
      <c r="AH13" s="165"/>
      <c r="AI13" s="165"/>
      <c r="AJ13" s="165"/>
      <c r="AK13" s="167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8">
        <f>SUM(BE14:BE16)</f>
        <v>60</v>
      </c>
    </row>
    <row r="14" spans="1:57" s="144" customFormat="1">
      <c r="A14" s="169" t="s">
        <v>33</v>
      </c>
      <c r="B14" s="170" t="s">
        <v>40</v>
      </c>
      <c r="C14" s="171"/>
      <c r="D14" s="172">
        <v>30</v>
      </c>
      <c r="E14" s="173"/>
      <c r="F14" s="173">
        <v>3</v>
      </c>
      <c r="G14" s="173">
        <v>3</v>
      </c>
      <c r="H14" s="173">
        <v>3</v>
      </c>
      <c r="I14" s="173">
        <v>3</v>
      </c>
      <c r="J14" s="173">
        <v>3</v>
      </c>
      <c r="K14" s="173">
        <v>3</v>
      </c>
      <c r="L14" s="173">
        <v>3</v>
      </c>
      <c r="M14" s="173">
        <v>3</v>
      </c>
      <c r="N14" s="173">
        <v>3</v>
      </c>
      <c r="O14" s="174">
        <v>3</v>
      </c>
      <c r="P14" s="174"/>
      <c r="Q14" s="174"/>
      <c r="R14" s="174"/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74"/>
      <c r="BB14" s="174"/>
      <c r="BC14" s="174"/>
      <c r="BD14" s="174"/>
      <c r="BE14" s="175">
        <v>30</v>
      </c>
    </row>
    <row r="15" spans="1:57" s="144" customFormat="1">
      <c r="A15" s="169" t="s">
        <v>33</v>
      </c>
      <c r="B15" s="176" t="s">
        <v>98</v>
      </c>
      <c r="C15" s="177"/>
      <c r="D15" s="172">
        <v>30</v>
      </c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5">
        <v>30</v>
      </c>
    </row>
    <row r="16" spans="1:57" s="2" customFormat="1" ht="12.6" thickBot="1">
      <c r="A16" s="178"/>
      <c r="B16" s="179"/>
      <c r="C16" s="180"/>
      <c r="D16" s="181"/>
      <c r="E16" s="182"/>
      <c r="F16" s="182"/>
      <c r="G16" s="183"/>
      <c r="H16" s="184"/>
      <c r="I16" s="185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7"/>
      <c r="Y16" s="186"/>
      <c r="Z16" s="188"/>
      <c r="AA16" s="188"/>
      <c r="AB16" s="188"/>
      <c r="AC16" s="186"/>
      <c r="AD16" s="186"/>
      <c r="AE16" s="186"/>
      <c r="AF16" s="186"/>
      <c r="AG16" s="186"/>
      <c r="AH16" s="186"/>
      <c r="AI16" s="186"/>
      <c r="AJ16" s="186"/>
      <c r="AK16" s="188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9"/>
    </row>
    <row r="17" spans="1:57" s="8" customFormat="1">
      <c r="A17" s="131">
        <v>3</v>
      </c>
      <c r="B17" s="190" t="s">
        <v>15</v>
      </c>
      <c r="C17" s="191"/>
      <c r="D17" s="134"/>
      <c r="E17" s="135"/>
      <c r="F17" s="136"/>
      <c r="G17" s="192"/>
      <c r="H17" s="136"/>
      <c r="I17" s="138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40"/>
      <c r="Y17" s="139"/>
      <c r="Z17" s="141"/>
      <c r="AA17" s="141"/>
      <c r="AB17" s="141"/>
      <c r="AC17" s="139"/>
      <c r="AD17" s="139"/>
      <c r="AE17" s="139"/>
      <c r="AF17" s="139"/>
      <c r="AG17" s="139"/>
      <c r="AH17" s="139"/>
      <c r="AI17" s="139"/>
      <c r="AJ17" s="139"/>
      <c r="AK17" s="141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42">
        <f>SUM(BE18:BE22)</f>
        <v>210</v>
      </c>
    </row>
    <row r="18" spans="1:57" s="144" customFormat="1">
      <c r="A18" s="169" t="s">
        <v>99</v>
      </c>
      <c r="B18" s="170" t="s">
        <v>100</v>
      </c>
      <c r="C18" s="193">
        <v>2</v>
      </c>
      <c r="D18" s="173">
        <v>30</v>
      </c>
      <c r="E18" s="173"/>
      <c r="F18" s="173">
        <v>3</v>
      </c>
      <c r="G18" s="173">
        <v>3</v>
      </c>
      <c r="H18" s="173">
        <v>3</v>
      </c>
      <c r="I18" s="173">
        <v>3</v>
      </c>
      <c r="J18" s="173">
        <v>3</v>
      </c>
      <c r="K18" s="173">
        <v>3</v>
      </c>
      <c r="L18" s="173">
        <v>3</v>
      </c>
      <c r="M18" s="173">
        <v>3</v>
      </c>
      <c r="N18" s="173">
        <v>3</v>
      </c>
      <c r="O18" s="174">
        <v>3</v>
      </c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  <c r="AQ18" s="174"/>
      <c r="AR18" s="174"/>
      <c r="AS18" s="174"/>
      <c r="AT18" s="174"/>
      <c r="AU18" s="174"/>
      <c r="AV18" s="174"/>
      <c r="AW18" s="174"/>
      <c r="AX18" s="174"/>
      <c r="AY18" s="174"/>
      <c r="AZ18" s="174"/>
      <c r="BA18" s="174"/>
      <c r="BB18" s="174"/>
      <c r="BC18" s="174"/>
      <c r="BD18" s="174"/>
      <c r="BE18" s="175">
        <v>60</v>
      </c>
    </row>
    <row r="19" spans="1:57" s="195" customFormat="1">
      <c r="A19" s="169" t="s">
        <v>34</v>
      </c>
      <c r="B19" s="170" t="s">
        <v>101</v>
      </c>
      <c r="C19" s="177"/>
      <c r="D19" s="172">
        <v>90</v>
      </c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4"/>
      <c r="P19" s="174"/>
      <c r="Q19" s="174"/>
      <c r="R19" s="174"/>
      <c r="S19" s="174"/>
      <c r="T19" s="174"/>
      <c r="U19" s="174"/>
      <c r="V19" s="174"/>
      <c r="W19" s="174"/>
      <c r="X19" s="194">
        <v>3</v>
      </c>
      <c r="Y19" s="194">
        <v>3</v>
      </c>
      <c r="Z19" s="194"/>
      <c r="AA19" s="194"/>
      <c r="AB19" s="194"/>
      <c r="AC19" s="194">
        <v>3</v>
      </c>
      <c r="AD19" s="194">
        <v>3</v>
      </c>
      <c r="AE19" s="194">
        <v>3</v>
      </c>
      <c r="AF19" s="194">
        <v>3</v>
      </c>
      <c r="AG19" s="194">
        <v>3</v>
      </c>
      <c r="AH19" s="194">
        <v>3</v>
      </c>
      <c r="AI19" s="194">
        <v>3</v>
      </c>
      <c r="AJ19" s="194">
        <v>3</v>
      </c>
      <c r="AK19" s="174" t="s">
        <v>14</v>
      </c>
      <c r="AL19" s="174"/>
      <c r="AM19" s="174"/>
      <c r="AN19" s="174"/>
      <c r="AO19" s="174"/>
      <c r="AP19" s="174"/>
      <c r="AQ19" s="174"/>
      <c r="AR19" s="174"/>
      <c r="AS19" s="174"/>
      <c r="AT19" s="174"/>
      <c r="AU19" s="174"/>
      <c r="AV19" s="174"/>
      <c r="AW19" s="174"/>
      <c r="AX19" s="174"/>
      <c r="AY19" s="174"/>
      <c r="AZ19" s="174"/>
      <c r="BA19" s="174"/>
      <c r="BB19" s="174"/>
      <c r="BC19" s="174"/>
      <c r="BD19" s="174"/>
      <c r="BE19" s="175">
        <v>60</v>
      </c>
    </row>
    <row r="20" spans="1:57" s="144" customFormat="1">
      <c r="A20" s="169" t="s">
        <v>99</v>
      </c>
      <c r="B20" s="170" t="s">
        <v>102</v>
      </c>
      <c r="C20" s="196">
        <v>2</v>
      </c>
      <c r="D20" s="172">
        <v>30</v>
      </c>
      <c r="E20" s="173"/>
      <c r="F20" s="173">
        <v>3</v>
      </c>
      <c r="G20" s="173">
        <v>3</v>
      </c>
      <c r="H20" s="173">
        <v>3</v>
      </c>
      <c r="I20" s="173">
        <v>3</v>
      </c>
      <c r="J20" s="173">
        <v>3</v>
      </c>
      <c r="K20" s="173">
        <v>3</v>
      </c>
      <c r="L20" s="173">
        <v>3</v>
      </c>
      <c r="M20" s="173">
        <v>3</v>
      </c>
      <c r="N20" s="173">
        <v>3</v>
      </c>
      <c r="O20" s="173">
        <v>3</v>
      </c>
      <c r="P20" s="173">
        <v>3</v>
      </c>
      <c r="Q20" s="173">
        <v>3</v>
      </c>
      <c r="R20" s="173">
        <v>3</v>
      </c>
      <c r="S20" s="173">
        <v>3</v>
      </c>
      <c r="T20" s="174">
        <v>3</v>
      </c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  <c r="AT20" s="174"/>
      <c r="AU20" s="174"/>
      <c r="AV20" s="174"/>
      <c r="AW20" s="174"/>
      <c r="AX20" s="174"/>
      <c r="AY20" s="174"/>
      <c r="AZ20" s="174"/>
      <c r="BA20" s="174"/>
      <c r="BB20" s="174"/>
      <c r="BC20" s="174"/>
      <c r="BD20" s="174"/>
      <c r="BE20" s="175">
        <v>60</v>
      </c>
    </row>
    <row r="21" spans="1:57" s="144" customFormat="1">
      <c r="A21" s="197" t="s">
        <v>103</v>
      </c>
      <c r="B21" s="198" t="s">
        <v>104</v>
      </c>
      <c r="C21" s="199"/>
      <c r="D21" s="200">
        <v>30</v>
      </c>
      <c r="E21" s="201"/>
      <c r="F21" s="201">
        <v>3</v>
      </c>
      <c r="G21" s="201">
        <v>3</v>
      </c>
      <c r="H21" s="201">
        <v>3</v>
      </c>
      <c r="I21" s="201">
        <v>3</v>
      </c>
      <c r="J21" s="201">
        <v>3</v>
      </c>
      <c r="K21" s="201">
        <v>3</v>
      </c>
      <c r="L21" s="201">
        <v>3</v>
      </c>
      <c r="M21" s="201">
        <v>3</v>
      </c>
      <c r="N21" s="201">
        <v>3</v>
      </c>
      <c r="O21" s="201">
        <v>3</v>
      </c>
      <c r="P21" s="201">
        <v>3</v>
      </c>
      <c r="Q21" s="201">
        <v>3</v>
      </c>
      <c r="R21" s="201">
        <v>3</v>
      </c>
      <c r="S21" s="201">
        <v>3</v>
      </c>
      <c r="T21" s="202">
        <v>3</v>
      </c>
      <c r="U21" s="202"/>
      <c r="V21" s="202"/>
      <c r="W21" s="202"/>
      <c r="X21" s="202"/>
      <c r="Y21" s="202"/>
      <c r="Z21" s="202"/>
      <c r="AA21" s="202"/>
      <c r="AB21" s="202"/>
      <c r="AC21" s="202"/>
      <c r="AD21" s="202"/>
      <c r="AE21" s="202"/>
      <c r="AF21" s="202"/>
      <c r="AG21" s="202"/>
      <c r="AH21" s="202"/>
      <c r="AI21" s="202"/>
      <c r="AJ21" s="202"/>
      <c r="AK21" s="202"/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3">
        <v>30</v>
      </c>
    </row>
    <row r="22" spans="1:57" s="2" customFormat="1" ht="12.6" thickBot="1">
      <c r="A22" s="204"/>
      <c r="B22" s="205"/>
      <c r="C22" s="206"/>
      <c r="D22" s="207"/>
      <c r="E22" s="208"/>
      <c r="F22" s="209"/>
      <c r="G22" s="210"/>
      <c r="H22" s="209"/>
      <c r="I22" s="211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3"/>
      <c r="Y22" s="212"/>
      <c r="Z22" s="214"/>
      <c r="AA22" s="214"/>
      <c r="AB22" s="214"/>
      <c r="AC22" s="212"/>
      <c r="AD22" s="212"/>
      <c r="AE22" s="212"/>
      <c r="AF22" s="212"/>
      <c r="AG22" s="212"/>
      <c r="AH22" s="212"/>
      <c r="AI22" s="212"/>
      <c r="AJ22" s="212"/>
      <c r="AK22" s="214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5"/>
    </row>
    <row r="23" spans="1:57" s="8" customFormat="1">
      <c r="A23" s="131">
        <v>4</v>
      </c>
      <c r="B23" s="190" t="s">
        <v>16</v>
      </c>
      <c r="C23" s="191"/>
      <c r="D23" s="135"/>
      <c r="E23" s="135"/>
      <c r="F23" s="136"/>
      <c r="G23" s="137"/>
      <c r="H23" s="136"/>
      <c r="I23" s="138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40"/>
      <c r="Y23" s="139"/>
      <c r="Z23" s="141"/>
      <c r="AA23" s="141"/>
      <c r="AB23" s="141"/>
      <c r="AC23" s="139"/>
      <c r="AD23" s="139"/>
      <c r="AE23" s="139"/>
      <c r="AF23" s="139"/>
      <c r="AG23" s="139"/>
      <c r="AH23" s="139"/>
      <c r="AI23" s="139"/>
      <c r="AJ23" s="139"/>
      <c r="AK23" s="141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42">
        <f>SUM(BE24:BE27)</f>
        <v>150</v>
      </c>
    </row>
    <row r="24" spans="1:57" s="144" customFormat="1">
      <c r="A24" s="169" t="s">
        <v>74</v>
      </c>
      <c r="B24" s="170" t="s">
        <v>100</v>
      </c>
      <c r="C24" s="193"/>
      <c r="D24" s="173">
        <v>30</v>
      </c>
      <c r="E24" s="173"/>
      <c r="F24" s="173">
        <v>3</v>
      </c>
      <c r="G24" s="173">
        <v>3</v>
      </c>
      <c r="H24" s="173">
        <v>3</v>
      </c>
      <c r="I24" s="173">
        <v>3</v>
      </c>
      <c r="J24" s="173">
        <v>3</v>
      </c>
      <c r="K24" s="173">
        <v>3</v>
      </c>
      <c r="L24" s="173">
        <v>3</v>
      </c>
      <c r="M24" s="173">
        <v>3</v>
      </c>
      <c r="N24" s="173">
        <v>3</v>
      </c>
      <c r="O24" s="174">
        <v>3</v>
      </c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  <c r="AQ24" s="174"/>
      <c r="AR24" s="174"/>
      <c r="AS24" s="174"/>
      <c r="AT24" s="174"/>
      <c r="AU24" s="174"/>
      <c r="AV24" s="174"/>
      <c r="AW24" s="174"/>
      <c r="AX24" s="174"/>
      <c r="AY24" s="174"/>
      <c r="AZ24" s="174"/>
      <c r="BA24" s="174"/>
      <c r="BB24" s="174"/>
      <c r="BC24" s="174"/>
      <c r="BD24" s="174"/>
      <c r="BE24" s="175">
        <v>30</v>
      </c>
    </row>
    <row r="25" spans="1:57" s="144" customFormat="1">
      <c r="A25" s="169" t="s">
        <v>35</v>
      </c>
      <c r="B25" s="170" t="s">
        <v>101</v>
      </c>
      <c r="C25" s="177"/>
      <c r="D25" s="172">
        <v>90</v>
      </c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4"/>
      <c r="P25" s="174"/>
      <c r="Q25" s="174"/>
      <c r="R25" s="174"/>
      <c r="S25" s="174"/>
      <c r="T25" s="174"/>
      <c r="U25" s="174"/>
      <c r="V25" s="174"/>
      <c r="W25" s="174"/>
      <c r="X25" s="194">
        <v>3</v>
      </c>
      <c r="Y25" s="194">
        <v>3</v>
      </c>
      <c r="Z25" s="194"/>
      <c r="AA25" s="194"/>
      <c r="AB25" s="194"/>
      <c r="AC25" s="194">
        <v>3</v>
      </c>
      <c r="AD25" s="194">
        <v>3</v>
      </c>
      <c r="AE25" s="194">
        <v>3</v>
      </c>
      <c r="AF25" s="194">
        <v>3</v>
      </c>
      <c r="AG25" s="194">
        <v>3</v>
      </c>
      <c r="AH25" s="194">
        <v>3</v>
      </c>
      <c r="AI25" s="194">
        <v>3</v>
      </c>
      <c r="AJ25" s="194">
        <v>3</v>
      </c>
      <c r="AK25" s="174" t="s">
        <v>14</v>
      </c>
      <c r="AL25" s="174"/>
      <c r="AM25" s="174"/>
      <c r="AN25" s="174"/>
      <c r="AO25" s="174"/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4"/>
      <c r="BB25" s="174"/>
      <c r="BC25" s="174"/>
      <c r="BD25" s="174"/>
      <c r="BE25" s="175">
        <v>60</v>
      </c>
    </row>
    <row r="26" spans="1:57" s="144" customFormat="1">
      <c r="A26" s="169" t="s">
        <v>71</v>
      </c>
      <c r="B26" s="170" t="s">
        <v>102</v>
      </c>
      <c r="C26" s="196"/>
      <c r="D26" s="172">
        <v>30</v>
      </c>
      <c r="E26" s="173"/>
      <c r="F26" s="173">
        <v>3</v>
      </c>
      <c r="G26" s="173">
        <v>3</v>
      </c>
      <c r="H26" s="173">
        <v>3</v>
      </c>
      <c r="I26" s="173">
        <v>3</v>
      </c>
      <c r="J26" s="173">
        <v>3</v>
      </c>
      <c r="K26" s="173">
        <v>3</v>
      </c>
      <c r="L26" s="173">
        <v>3</v>
      </c>
      <c r="M26" s="173">
        <v>3</v>
      </c>
      <c r="N26" s="173">
        <v>3</v>
      </c>
      <c r="O26" s="173">
        <v>3</v>
      </c>
      <c r="P26" s="173">
        <v>3</v>
      </c>
      <c r="Q26" s="173">
        <v>3</v>
      </c>
      <c r="R26" s="173">
        <v>3</v>
      </c>
      <c r="S26" s="173">
        <v>3</v>
      </c>
      <c r="T26" s="174">
        <v>3</v>
      </c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4"/>
      <c r="BB26" s="174"/>
      <c r="BC26" s="174"/>
      <c r="BD26" s="174"/>
      <c r="BE26" s="175">
        <v>30</v>
      </c>
    </row>
    <row r="27" spans="1:57" s="144" customFormat="1">
      <c r="A27" s="197" t="s">
        <v>103</v>
      </c>
      <c r="B27" s="198" t="s">
        <v>105</v>
      </c>
      <c r="C27" s="216"/>
      <c r="D27" s="200">
        <v>30</v>
      </c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2"/>
      <c r="P27" s="202"/>
      <c r="Q27" s="202"/>
      <c r="R27" s="202"/>
      <c r="S27" s="202"/>
      <c r="T27" s="202"/>
      <c r="U27" s="202"/>
      <c r="V27" s="202"/>
      <c r="W27" s="202"/>
      <c r="X27" s="217"/>
      <c r="Y27" s="217"/>
      <c r="Z27" s="217"/>
      <c r="AA27" s="217"/>
      <c r="AB27" s="217"/>
      <c r="AC27" s="217"/>
      <c r="AD27" s="217"/>
      <c r="AE27" s="217"/>
      <c r="AF27" s="217"/>
      <c r="AG27" s="217"/>
      <c r="AH27" s="217"/>
      <c r="AI27" s="217"/>
      <c r="AJ27" s="217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3">
        <v>30</v>
      </c>
    </row>
    <row r="28" spans="1:57" s="156" customFormat="1">
      <c r="A28" s="197" t="s">
        <v>103</v>
      </c>
      <c r="B28" s="198" t="s">
        <v>101</v>
      </c>
      <c r="C28" s="218"/>
      <c r="D28" s="200">
        <v>60</v>
      </c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219"/>
      <c r="AU28" s="219"/>
      <c r="AV28" s="219"/>
      <c r="AW28" s="219"/>
      <c r="AX28" s="219"/>
      <c r="AY28" s="219"/>
      <c r="AZ28" s="219"/>
      <c r="BA28" s="219"/>
      <c r="BB28" s="219"/>
      <c r="BC28" s="219"/>
      <c r="BD28" s="219"/>
      <c r="BE28" s="203">
        <v>40</v>
      </c>
    </row>
    <row r="29" spans="1:57" s="8" customFormat="1">
      <c r="A29" s="157">
        <v>5</v>
      </c>
      <c r="B29" s="158" t="s">
        <v>18</v>
      </c>
      <c r="C29" s="159"/>
      <c r="D29" s="160"/>
      <c r="E29" s="161"/>
      <c r="F29" s="161"/>
      <c r="G29" s="162"/>
      <c r="H29" s="163"/>
      <c r="I29" s="164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6"/>
      <c r="Y29" s="165"/>
      <c r="Z29" s="167"/>
      <c r="AA29" s="167"/>
      <c r="AB29" s="167"/>
      <c r="AC29" s="165"/>
      <c r="AD29" s="165"/>
      <c r="AE29" s="165"/>
      <c r="AF29" s="165"/>
      <c r="AG29" s="165"/>
      <c r="AH29" s="165"/>
      <c r="AI29" s="165"/>
      <c r="AJ29" s="165"/>
      <c r="AK29" s="167"/>
      <c r="AL29" s="165"/>
      <c r="AM29" s="165"/>
      <c r="AN29" s="165"/>
      <c r="AO29" s="165"/>
      <c r="AP29" s="165"/>
      <c r="AQ29" s="165"/>
      <c r="AR29" s="165"/>
      <c r="AS29" s="165"/>
      <c r="AT29" s="165"/>
      <c r="AU29" s="165"/>
      <c r="AV29" s="165"/>
      <c r="AW29" s="165"/>
      <c r="AX29" s="165"/>
      <c r="AY29" s="165"/>
      <c r="AZ29" s="165"/>
      <c r="BA29" s="165"/>
      <c r="BB29" s="165"/>
      <c r="BC29" s="165"/>
      <c r="BD29" s="165"/>
      <c r="BE29" s="168">
        <f>SUM(BE30:BE34)</f>
        <v>130</v>
      </c>
    </row>
    <row r="30" spans="1:57" s="144" customFormat="1">
      <c r="A30" s="220" t="s">
        <v>37</v>
      </c>
      <c r="B30" s="170" t="s">
        <v>106</v>
      </c>
      <c r="C30" s="221"/>
      <c r="D30" s="172">
        <v>30</v>
      </c>
      <c r="E30" s="173"/>
      <c r="F30" s="173">
        <v>3</v>
      </c>
      <c r="G30" s="173">
        <v>3</v>
      </c>
      <c r="H30" s="173">
        <v>3</v>
      </c>
      <c r="I30" s="173">
        <v>3</v>
      </c>
      <c r="J30" s="173">
        <v>3</v>
      </c>
      <c r="K30" s="173">
        <v>3</v>
      </c>
      <c r="L30" s="173">
        <v>3</v>
      </c>
      <c r="M30" s="173">
        <v>3</v>
      </c>
      <c r="N30" s="173">
        <v>3</v>
      </c>
      <c r="O30" s="173">
        <v>3</v>
      </c>
      <c r="P30" s="173">
        <v>3</v>
      </c>
      <c r="Q30" s="173">
        <v>3</v>
      </c>
      <c r="R30" s="173">
        <v>3</v>
      </c>
      <c r="S30" s="173">
        <v>3</v>
      </c>
      <c r="T30" s="174">
        <v>3</v>
      </c>
      <c r="U30" s="174"/>
      <c r="V30" s="174"/>
      <c r="W30" s="174"/>
      <c r="X30" s="174"/>
      <c r="Y30" s="174"/>
      <c r="Z30" s="174"/>
      <c r="AA30" s="174"/>
      <c r="AB30" s="174"/>
      <c r="AC30" s="174"/>
      <c r="AD30" s="174"/>
      <c r="AE30" s="174"/>
      <c r="AF30" s="174"/>
      <c r="AG30" s="174"/>
      <c r="AH30" s="174"/>
      <c r="AI30" s="174"/>
      <c r="AJ30" s="174"/>
      <c r="AK30" s="174"/>
      <c r="AL30" s="174"/>
      <c r="AM30" s="174"/>
      <c r="AN30" s="174"/>
      <c r="AO30" s="174"/>
      <c r="AP30" s="174"/>
      <c r="AQ30" s="174"/>
      <c r="AR30" s="174"/>
      <c r="AS30" s="174"/>
      <c r="AT30" s="174"/>
      <c r="AU30" s="174"/>
      <c r="AV30" s="174"/>
      <c r="AW30" s="174"/>
      <c r="AX30" s="174"/>
      <c r="AY30" s="174"/>
      <c r="AZ30" s="174"/>
      <c r="BA30" s="174"/>
      <c r="BB30" s="174"/>
      <c r="BC30" s="174"/>
      <c r="BD30" s="174"/>
      <c r="BE30" s="175">
        <v>30</v>
      </c>
    </row>
    <row r="31" spans="1:57" s="144" customFormat="1" ht="24">
      <c r="A31" s="222" t="s">
        <v>44</v>
      </c>
      <c r="B31" s="223" t="s">
        <v>24</v>
      </c>
      <c r="C31" s="224"/>
      <c r="D31" s="225">
        <v>60</v>
      </c>
      <c r="E31" s="226"/>
      <c r="F31" s="226">
        <v>15</v>
      </c>
      <c r="G31" s="226">
        <v>15</v>
      </c>
      <c r="H31" s="227">
        <v>15</v>
      </c>
      <c r="I31" s="227">
        <v>15</v>
      </c>
      <c r="J31" s="227" t="s">
        <v>17</v>
      </c>
      <c r="K31" s="227"/>
      <c r="L31" s="226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  <c r="AA31" s="227"/>
      <c r="AB31" s="227"/>
      <c r="AC31" s="227"/>
      <c r="AD31" s="227"/>
      <c r="AE31" s="227"/>
      <c r="AF31" s="227"/>
      <c r="AG31" s="227"/>
      <c r="AH31" s="227"/>
      <c r="AI31" s="227"/>
      <c r="AJ31" s="227"/>
      <c r="AK31" s="227"/>
      <c r="AL31" s="227"/>
      <c r="AM31" s="227"/>
      <c r="AN31" s="227"/>
      <c r="AO31" s="227"/>
      <c r="AP31" s="227"/>
      <c r="AQ31" s="227"/>
      <c r="AR31" s="227"/>
      <c r="AS31" s="227"/>
      <c r="AT31" s="227"/>
      <c r="AU31" s="227"/>
      <c r="AV31" s="227"/>
      <c r="AW31" s="227"/>
      <c r="AX31" s="227"/>
      <c r="AY31" s="227"/>
      <c r="AZ31" s="227"/>
      <c r="BA31" s="227"/>
      <c r="BB31" s="227"/>
      <c r="BC31" s="227"/>
      <c r="BD31" s="227"/>
      <c r="BE31" s="228">
        <v>40</v>
      </c>
    </row>
    <row r="32" spans="1:57" s="195" customFormat="1">
      <c r="A32" s="197" t="s">
        <v>103</v>
      </c>
      <c r="B32" s="229" t="s">
        <v>107</v>
      </c>
      <c r="C32" s="230"/>
      <c r="D32" s="231">
        <v>30</v>
      </c>
      <c r="E32" s="232"/>
      <c r="F32" s="232"/>
      <c r="G32" s="232"/>
      <c r="H32" s="233"/>
      <c r="I32" s="234"/>
      <c r="J32" s="235"/>
      <c r="K32" s="235"/>
      <c r="L32" s="235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  <c r="AG32" s="235"/>
      <c r="AH32" s="235"/>
      <c r="AI32" s="235"/>
      <c r="AJ32" s="235"/>
      <c r="AK32" s="235"/>
      <c r="AL32" s="235"/>
      <c r="AM32" s="235"/>
      <c r="AN32" s="235"/>
      <c r="AO32" s="235"/>
      <c r="AP32" s="235"/>
      <c r="AQ32" s="235"/>
      <c r="AR32" s="235"/>
      <c r="AS32" s="235"/>
      <c r="AT32" s="235"/>
      <c r="AU32" s="235"/>
      <c r="AV32" s="235"/>
      <c r="AW32" s="235"/>
      <c r="AX32" s="235"/>
      <c r="AY32" s="235"/>
      <c r="AZ32" s="235"/>
      <c r="BA32" s="235"/>
      <c r="BB32" s="235"/>
      <c r="BC32" s="235"/>
      <c r="BD32" s="235"/>
      <c r="BE32" s="236">
        <v>30</v>
      </c>
    </row>
    <row r="33" spans="1:57" s="144" customFormat="1">
      <c r="A33" s="197" t="s">
        <v>108</v>
      </c>
      <c r="B33" s="237" t="s">
        <v>12</v>
      </c>
      <c r="C33" s="216"/>
      <c r="D33" s="200">
        <v>30</v>
      </c>
      <c r="E33" s="201"/>
      <c r="F33" s="201"/>
      <c r="G33" s="201"/>
      <c r="H33" s="201"/>
      <c r="I33" s="201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2"/>
      <c r="AL33" s="202"/>
      <c r="AM33" s="202"/>
      <c r="AN33" s="202"/>
      <c r="AO33" s="202"/>
      <c r="AP33" s="202"/>
      <c r="AQ33" s="202"/>
      <c r="AR33" s="202"/>
      <c r="AS33" s="202"/>
      <c r="AT33" s="202"/>
      <c r="AU33" s="202"/>
      <c r="AV33" s="202"/>
      <c r="AW33" s="202"/>
      <c r="AX33" s="202"/>
      <c r="AY33" s="202"/>
      <c r="AZ33" s="202"/>
      <c r="BA33" s="202"/>
      <c r="BB33" s="202"/>
      <c r="BC33" s="202"/>
      <c r="BD33" s="202"/>
      <c r="BE33" s="203">
        <v>30</v>
      </c>
    </row>
    <row r="34" spans="1:57" s="2" customFormat="1" ht="12.6" thickBot="1">
      <c r="A34" s="239"/>
      <c r="B34" s="240"/>
      <c r="C34" s="241"/>
      <c r="D34" s="242"/>
      <c r="E34" s="243"/>
      <c r="F34" s="243"/>
      <c r="G34" s="244"/>
      <c r="H34" s="245"/>
      <c r="I34" s="246"/>
      <c r="J34" s="247"/>
      <c r="K34" s="247"/>
      <c r="L34" s="247"/>
      <c r="M34" s="247"/>
      <c r="N34" s="247"/>
      <c r="O34" s="247"/>
      <c r="P34" s="247"/>
      <c r="Q34" s="247"/>
      <c r="R34" s="247"/>
      <c r="S34" s="247"/>
      <c r="T34" s="247"/>
      <c r="U34" s="247"/>
      <c r="V34" s="247"/>
      <c r="W34" s="247"/>
      <c r="X34" s="248"/>
      <c r="Y34" s="247"/>
      <c r="Z34" s="249"/>
      <c r="AA34" s="249"/>
      <c r="AB34" s="249"/>
      <c r="AC34" s="247"/>
      <c r="AD34" s="247"/>
      <c r="AE34" s="247"/>
      <c r="AF34" s="247"/>
      <c r="AG34" s="247"/>
      <c r="AH34" s="247"/>
      <c r="AI34" s="247"/>
      <c r="AJ34" s="247"/>
      <c r="AK34" s="249"/>
      <c r="AL34" s="247"/>
      <c r="AM34" s="247"/>
      <c r="AN34" s="247"/>
      <c r="AO34" s="247"/>
      <c r="AP34" s="247"/>
      <c r="AQ34" s="247"/>
      <c r="AR34" s="247"/>
      <c r="AS34" s="247"/>
      <c r="AT34" s="247"/>
      <c r="AU34" s="247"/>
      <c r="AV34" s="247"/>
      <c r="AW34" s="247"/>
      <c r="AX34" s="247"/>
      <c r="AY34" s="247"/>
      <c r="AZ34" s="247"/>
      <c r="BA34" s="247"/>
      <c r="BB34" s="247"/>
      <c r="BC34" s="247"/>
      <c r="BD34" s="247"/>
      <c r="BE34" s="250"/>
    </row>
    <row r="35" spans="1:57" s="8" customFormat="1">
      <c r="A35" s="157">
        <v>6</v>
      </c>
      <c r="B35" s="158" t="s">
        <v>20</v>
      </c>
      <c r="C35" s="159"/>
      <c r="D35" s="251"/>
      <c r="E35" s="163"/>
      <c r="F35" s="163"/>
      <c r="G35" s="252"/>
      <c r="H35" s="163"/>
      <c r="I35" s="164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6"/>
      <c r="Y35" s="165"/>
      <c r="Z35" s="167"/>
      <c r="AA35" s="167"/>
      <c r="AB35" s="167"/>
      <c r="AC35" s="165"/>
      <c r="AD35" s="165"/>
      <c r="AE35" s="165"/>
      <c r="AF35" s="165"/>
      <c r="AG35" s="165"/>
      <c r="AH35" s="165"/>
      <c r="AI35" s="165"/>
      <c r="AJ35" s="165"/>
      <c r="AK35" s="167"/>
      <c r="AL35" s="165"/>
      <c r="AM35" s="165"/>
      <c r="AN35" s="165"/>
      <c r="AO35" s="165"/>
      <c r="AP35" s="165"/>
      <c r="AQ35" s="165"/>
      <c r="AR35" s="165"/>
      <c r="AS35" s="165"/>
      <c r="AT35" s="165"/>
      <c r="AU35" s="165"/>
      <c r="AV35" s="165"/>
      <c r="AW35" s="165"/>
      <c r="AX35" s="165"/>
      <c r="AY35" s="165"/>
      <c r="AZ35" s="165"/>
      <c r="BA35" s="165"/>
      <c r="BB35" s="165"/>
      <c r="BC35" s="165"/>
      <c r="BD35" s="165"/>
      <c r="BE35" s="168">
        <f>SUM(BE36:BE39)</f>
        <v>130</v>
      </c>
    </row>
    <row r="36" spans="1:57" s="195" customFormat="1">
      <c r="A36" s="169" t="s">
        <v>74</v>
      </c>
      <c r="B36" s="170" t="s">
        <v>101</v>
      </c>
      <c r="C36" s="177"/>
      <c r="D36" s="172">
        <v>90</v>
      </c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4"/>
      <c r="P36" s="174"/>
      <c r="Q36" s="174"/>
      <c r="R36" s="174"/>
      <c r="S36" s="174"/>
      <c r="T36" s="174"/>
      <c r="U36" s="174"/>
      <c r="V36" s="174"/>
      <c r="W36" s="174"/>
      <c r="X36" s="194">
        <v>3</v>
      </c>
      <c r="Y36" s="194">
        <v>3</v>
      </c>
      <c r="Z36" s="194"/>
      <c r="AA36" s="194"/>
      <c r="AB36" s="194"/>
      <c r="AC36" s="194">
        <v>3</v>
      </c>
      <c r="AD36" s="194">
        <v>3</v>
      </c>
      <c r="AE36" s="194">
        <v>3</v>
      </c>
      <c r="AF36" s="194">
        <v>3</v>
      </c>
      <c r="AG36" s="194">
        <v>3</v>
      </c>
      <c r="AH36" s="194">
        <v>3</v>
      </c>
      <c r="AI36" s="194">
        <v>3</v>
      </c>
      <c r="AJ36" s="194">
        <v>3</v>
      </c>
      <c r="AK36" s="174" t="s">
        <v>14</v>
      </c>
      <c r="AL36" s="174"/>
      <c r="AM36" s="174"/>
      <c r="AN36" s="174"/>
      <c r="AO36" s="174"/>
      <c r="AP36" s="174"/>
      <c r="AQ36" s="174"/>
      <c r="AR36" s="174"/>
      <c r="AS36" s="174"/>
      <c r="AT36" s="174"/>
      <c r="AU36" s="174"/>
      <c r="AV36" s="174"/>
      <c r="AW36" s="174"/>
      <c r="AX36" s="174"/>
      <c r="AY36" s="174"/>
      <c r="AZ36" s="174"/>
      <c r="BA36" s="174"/>
      <c r="BB36" s="174"/>
      <c r="BC36" s="174"/>
      <c r="BD36" s="174"/>
      <c r="BE36" s="175">
        <v>60</v>
      </c>
    </row>
    <row r="37" spans="1:57" s="144" customFormat="1">
      <c r="A37" s="169" t="s">
        <v>103</v>
      </c>
      <c r="B37" s="170" t="s">
        <v>109</v>
      </c>
      <c r="C37" s="253"/>
      <c r="D37" s="254">
        <v>30</v>
      </c>
      <c r="E37" s="255"/>
      <c r="F37" s="255"/>
      <c r="G37" s="173"/>
      <c r="H37" s="256"/>
      <c r="I37" s="257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8"/>
      <c r="AE37" s="258"/>
      <c r="AF37" s="258"/>
      <c r="AG37" s="258"/>
      <c r="AH37" s="258"/>
      <c r="AI37" s="258"/>
      <c r="AJ37" s="258"/>
      <c r="AK37" s="258"/>
      <c r="AL37" s="258"/>
      <c r="AM37" s="258"/>
      <c r="AN37" s="258"/>
      <c r="AO37" s="258"/>
      <c r="AP37" s="258"/>
      <c r="AQ37" s="258"/>
      <c r="AR37" s="258"/>
      <c r="AS37" s="258"/>
      <c r="AT37" s="258"/>
      <c r="AU37" s="258"/>
      <c r="AV37" s="258"/>
      <c r="AW37" s="258"/>
      <c r="AX37" s="258"/>
      <c r="AY37" s="258"/>
      <c r="AZ37" s="258"/>
      <c r="BA37" s="258"/>
      <c r="BB37" s="258"/>
      <c r="BC37" s="258"/>
      <c r="BD37" s="258"/>
      <c r="BE37" s="175">
        <v>30</v>
      </c>
    </row>
    <row r="38" spans="1:57" s="144" customFormat="1">
      <c r="A38" s="259" t="s">
        <v>103</v>
      </c>
      <c r="B38" s="260" t="s">
        <v>110</v>
      </c>
      <c r="C38" s="261"/>
      <c r="D38" s="261">
        <v>60</v>
      </c>
      <c r="E38" s="255"/>
      <c r="F38" s="255"/>
      <c r="G38" s="173"/>
      <c r="H38" s="255"/>
      <c r="I38" s="255"/>
      <c r="J38" s="255"/>
      <c r="K38" s="255"/>
      <c r="L38" s="255"/>
      <c r="M38" s="255"/>
      <c r="N38" s="255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8"/>
      <c r="AH38" s="258"/>
      <c r="AI38" s="258"/>
      <c r="AJ38" s="258"/>
      <c r="AK38" s="258"/>
      <c r="AL38" s="258"/>
      <c r="AM38" s="258"/>
      <c r="AN38" s="258"/>
      <c r="AO38" s="258"/>
      <c r="AP38" s="258"/>
      <c r="AQ38" s="258"/>
      <c r="AR38" s="258"/>
      <c r="AS38" s="258"/>
      <c r="AT38" s="258"/>
      <c r="AU38" s="258"/>
      <c r="AV38" s="258"/>
      <c r="AW38" s="258"/>
      <c r="AX38" s="258"/>
      <c r="AY38" s="258"/>
      <c r="AZ38" s="258"/>
      <c r="BA38" s="258"/>
      <c r="BB38" s="258"/>
      <c r="BC38" s="258"/>
      <c r="BD38" s="258"/>
      <c r="BE38" s="261">
        <v>40</v>
      </c>
    </row>
    <row r="39" spans="1:57" s="267" customFormat="1" ht="12.6" thickBot="1">
      <c r="A39" s="239"/>
      <c r="B39" s="240"/>
      <c r="C39" s="241"/>
      <c r="D39" s="24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3"/>
      <c r="U39" s="263"/>
      <c r="V39" s="263"/>
      <c r="W39" s="263"/>
      <c r="X39" s="264"/>
      <c r="Y39" s="263"/>
      <c r="Z39" s="265"/>
      <c r="AA39" s="265"/>
      <c r="AB39" s="265"/>
      <c r="AC39" s="263"/>
      <c r="AD39" s="263"/>
      <c r="AE39" s="263"/>
      <c r="AF39" s="263"/>
      <c r="AG39" s="263"/>
      <c r="AH39" s="263"/>
      <c r="AI39" s="263"/>
      <c r="AJ39" s="263"/>
      <c r="AK39" s="265"/>
      <c r="AL39" s="263"/>
      <c r="AM39" s="263"/>
      <c r="AN39" s="263"/>
      <c r="AO39" s="263"/>
      <c r="AP39" s="263"/>
      <c r="AQ39" s="263"/>
      <c r="AR39" s="263"/>
      <c r="AS39" s="263"/>
      <c r="AT39" s="263"/>
      <c r="AU39" s="263"/>
      <c r="AV39" s="263"/>
      <c r="AW39" s="263"/>
      <c r="AX39" s="263"/>
      <c r="AY39" s="263"/>
      <c r="AZ39" s="263"/>
      <c r="BA39" s="263"/>
      <c r="BB39" s="263"/>
      <c r="BC39" s="263"/>
      <c r="BD39" s="263"/>
      <c r="BE39" s="266"/>
    </row>
    <row r="40" spans="1:57" s="8" customFormat="1">
      <c r="A40" s="157">
        <v>7</v>
      </c>
      <c r="B40" s="158" t="s">
        <v>21</v>
      </c>
      <c r="C40" s="159"/>
      <c r="D40" s="160"/>
      <c r="E40" s="161"/>
      <c r="F40" s="161"/>
      <c r="G40" s="162"/>
      <c r="H40" s="163"/>
      <c r="I40" s="164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6"/>
      <c r="Y40" s="165"/>
      <c r="Z40" s="167"/>
      <c r="AA40" s="167"/>
      <c r="AB40" s="167"/>
      <c r="AC40" s="165"/>
      <c r="AD40" s="165"/>
      <c r="AE40" s="165"/>
      <c r="AF40" s="165"/>
      <c r="AG40" s="165"/>
      <c r="AH40" s="165"/>
      <c r="AI40" s="165"/>
      <c r="AJ40" s="165"/>
      <c r="AK40" s="167"/>
      <c r="AL40" s="165"/>
      <c r="AM40" s="165"/>
      <c r="AN40" s="165"/>
      <c r="AO40" s="165"/>
      <c r="AP40" s="165"/>
      <c r="AQ40" s="165"/>
      <c r="AR40" s="165"/>
      <c r="AS40" s="165"/>
      <c r="AT40" s="165"/>
      <c r="AU40" s="165"/>
      <c r="AV40" s="165"/>
      <c r="AW40" s="165"/>
      <c r="AX40" s="165"/>
      <c r="AY40" s="165"/>
      <c r="AZ40" s="165"/>
      <c r="BA40" s="165"/>
      <c r="BB40" s="165"/>
      <c r="BC40" s="165"/>
      <c r="BD40" s="165"/>
      <c r="BE40" s="168">
        <f>SUM(BE41:BE43)</f>
        <v>90</v>
      </c>
    </row>
    <row r="41" spans="1:57" s="144" customFormat="1">
      <c r="A41" s="169" t="s">
        <v>33</v>
      </c>
      <c r="B41" s="176" t="s">
        <v>98</v>
      </c>
      <c r="C41" s="177"/>
      <c r="D41" s="172">
        <v>30</v>
      </c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4"/>
      <c r="AK41" s="174"/>
      <c r="AL41" s="174"/>
      <c r="AM41" s="174"/>
      <c r="AN41" s="174"/>
      <c r="AO41" s="174"/>
      <c r="AP41" s="174"/>
      <c r="AQ41" s="174"/>
      <c r="AR41" s="174"/>
      <c r="AS41" s="174"/>
      <c r="AT41" s="174"/>
      <c r="AU41" s="174"/>
      <c r="AV41" s="174"/>
      <c r="AW41" s="174"/>
      <c r="AX41" s="174"/>
      <c r="AY41" s="174"/>
      <c r="AZ41" s="174"/>
      <c r="BA41" s="174"/>
      <c r="BB41" s="174"/>
      <c r="BC41" s="174"/>
      <c r="BD41" s="174"/>
      <c r="BE41" s="175">
        <v>30</v>
      </c>
    </row>
    <row r="42" spans="1:57" s="144" customFormat="1">
      <c r="A42" s="169" t="s">
        <v>99</v>
      </c>
      <c r="B42" s="176" t="s">
        <v>111</v>
      </c>
      <c r="C42" s="268"/>
      <c r="D42" s="172">
        <v>30</v>
      </c>
      <c r="E42" s="173"/>
      <c r="F42" s="269"/>
      <c r="G42" s="173"/>
      <c r="H42" s="269"/>
      <c r="I42" s="173"/>
      <c r="J42" s="269"/>
      <c r="K42" s="173"/>
      <c r="L42" s="174"/>
      <c r="M42" s="269"/>
      <c r="N42" s="173"/>
      <c r="O42" s="269"/>
      <c r="P42" s="173"/>
      <c r="Q42" s="269"/>
      <c r="R42" s="173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  <c r="AP42" s="174"/>
      <c r="AQ42" s="174"/>
      <c r="AR42" s="174"/>
      <c r="AS42" s="174"/>
      <c r="AT42" s="174"/>
      <c r="AU42" s="174"/>
      <c r="AV42" s="174"/>
      <c r="AW42" s="174"/>
      <c r="AX42" s="174"/>
      <c r="AY42" s="174"/>
      <c r="AZ42" s="174"/>
      <c r="BA42" s="174"/>
      <c r="BB42" s="174"/>
      <c r="BC42" s="174"/>
      <c r="BD42" s="174"/>
      <c r="BE42" s="175">
        <v>30</v>
      </c>
    </row>
    <row r="43" spans="1:57" s="144" customFormat="1" ht="24">
      <c r="A43" s="197" t="s">
        <v>103</v>
      </c>
      <c r="B43" s="237" t="s">
        <v>112</v>
      </c>
      <c r="C43" s="270"/>
      <c r="D43" s="200">
        <v>30</v>
      </c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2"/>
      <c r="AE43" s="202"/>
      <c r="AF43" s="202"/>
      <c r="AG43" s="202"/>
      <c r="AH43" s="202"/>
      <c r="AI43" s="202"/>
      <c r="AJ43" s="202"/>
      <c r="AK43" s="202"/>
      <c r="AL43" s="202"/>
      <c r="AM43" s="202"/>
      <c r="AN43" s="202"/>
      <c r="AO43" s="202"/>
      <c r="AP43" s="202"/>
      <c r="AQ43" s="202"/>
      <c r="AR43" s="202"/>
      <c r="AS43" s="202"/>
      <c r="AT43" s="202"/>
      <c r="AU43" s="202"/>
      <c r="AV43" s="202"/>
      <c r="AW43" s="202"/>
      <c r="AX43" s="202"/>
      <c r="AY43" s="202"/>
      <c r="AZ43" s="202"/>
      <c r="BA43" s="202"/>
      <c r="BB43" s="202"/>
      <c r="BC43" s="202"/>
      <c r="BD43" s="202"/>
      <c r="BE43" s="203">
        <v>30</v>
      </c>
    </row>
    <row r="44" spans="1:57" s="2" customFormat="1" ht="12.6" thickBot="1">
      <c r="A44" s="271"/>
      <c r="B44" s="272"/>
      <c r="C44" s="273"/>
      <c r="D44" s="274"/>
      <c r="E44" s="243"/>
      <c r="F44" s="243"/>
      <c r="G44" s="244"/>
      <c r="H44" s="245"/>
      <c r="I44" s="246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8"/>
      <c r="Y44" s="247"/>
      <c r="Z44" s="249"/>
      <c r="AA44" s="249"/>
      <c r="AB44" s="249"/>
      <c r="AC44" s="247"/>
      <c r="AD44" s="247"/>
      <c r="AE44" s="247"/>
      <c r="AF44" s="247"/>
      <c r="AG44" s="247"/>
      <c r="AH44" s="247"/>
      <c r="AI44" s="247"/>
      <c r="AJ44" s="247"/>
      <c r="AK44" s="249"/>
      <c r="AL44" s="247"/>
      <c r="AM44" s="247"/>
      <c r="AN44" s="247"/>
      <c r="AO44" s="247"/>
      <c r="AP44" s="247"/>
      <c r="AQ44" s="247"/>
      <c r="AR44" s="247"/>
      <c r="AS44" s="247"/>
      <c r="AT44" s="247"/>
      <c r="AU44" s="247"/>
      <c r="AV44" s="247"/>
      <c r="AW44" s="247"/>
      <c r="AX44" s="247"/>
      <c r="AY44" s="247"/>
      <c r="AZ44" s="247"/>
      <c r="BA44" s="247"/>
      <c r="BB44" s="247"/>
      <c r="BC44" s="247"/>
      <c r="BD44" s="247"/>
      <c r="BE44" s="250"/>
    </row>
    <row r="45" spans="1:57" s="8" customFormat="1">
      <c r="A45" s="131">
        <v>8</v>
      </c>
      <c r="B45" s="190" t="s">
        <v>22</v>
      </c>
      <c r="C45" s="191"/>
      <c r="D45" s="134"/>
      <c r="E45" s="135"/>
      <c r="F45" s="135"/>
      <c r="G45" s="137"/>
      <c r="H45" s="136"/>
      <c r="I45" s="138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40"/>
      <c r="Y45" s="139"/>
      <c r="Z45" s="141"/>
      <c r="AA45" s="141"/>
      <c r="AB45" s="141"/>
      <c r="AC45" s="139"/>
      <c r="AD45" s="139"/>
      <c r="AE45" s="139"/>
      <c r="AF45" s="139"/>
      <c r="AG45" s="139"/>
      <c r="AH45" s="139"/>
      <c r="AI45" s="139"/>
      <c r="AJ45" s="139"/>
      <c r="AK45" s="141"/>
      <c r="AL45" s="139"/>
      <c r="AM45" s="139"/>
      <c r="AN45" s="139"/>
      <c r="AO45" s="139"/>
      <c r="AP45" s="139"/>
      <c r="AQ45" s="139"/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39"/>
      <c r="BE45" s="142">
        <f>SUM(BE46:BE50)</f>
        <v>210</v>
      </c>
    </row>
    <row r="46" spans="1:57" s="144" customFormat="1">
      <c r="A46" s="169" t="s">
        <v>99</v>
      </c>
      <c r="B46" s="170" t="s">
        <v>113</v>
      </c>
      <c r="C46" s="171">
        <v>2</v>
      </c>
      <c r="D46" s="173">
        <v>30</v>
      </c>
      <c r="E46" s="173"/>
      <c r="F46" s="269"/>
      <c r="G46" s="173">
        <v>15</v>
      </c>
      <c r="H46" s="269">
        <v>15</v>
      </c>
      <c r="I46" s="173">
        <v>15</v>
      </c>
      <c r="J46" s="269">
        <v>15</v>
      </c>
      <c r="K46" s="173">
        <v>15</v>
      </c>
      <c r="L46" s="174">
        <v>15</v>
      </c>
      <c r="M46" s="174" t="s">
        <v>17</v>
      </c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4"/>
      <c r="AE46" s="174"/>
      <c r="AF46" s="174"/>
      <c r="AG46" s="174"/>
      <c r="AH46" s="174"/>
      <c r="AI46" s="174"/>
      <c r="AJ46" s="174"/>
      <c r="AK46" s="174"/>
      <c r="AL46" s="174"/>
      <c r="AM46" s="174"/>
      <c r="AN46" s="174"/>
      <c r="AO46" s="174"/>
      <c r="AP46" s="174"/>
      <c r="AQ46" s="174"/>
      <c r="AR46" s="174"/>
      <c r="AS46" s="174"/>
      <c r="AT46" s="174"/>
      <c r="AU46" s="174"/>
      <c r="AV46" s="174"/>
      <c r="AW46" s="174"/>
      <c r="AX46" s="174"/>
      <c r="AY46" s="174"/>
      <c r="AZ46" s="174"/>
      <c r="BA46" s="174"/>
      <c r="BB46" s="174"/>
      <c r="BC46" s="174"/>
      <c r="BD46" s="174"/>
      <c r="BE46" s="275">
        <v>60</v>
      </c>
    </row>
    <row r="47" spans="1:57" s="144" customFormat="1">
      <c r="A47" s="169" t="s">
        <v>35</v>
      </c>
      <c r="B47" s="170" t="s">
        <v>114</v>
      </c>
      <c r="C47" s="177"/>
      <c r="D47" s="172">
        <v>90</v>
      </c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4"/>
      <c r="P47" s="174"/>
      <c r="Q47" s="174"/>
      <c r="R47" s="174"/>
      <c r="S47" s="174"/>
      <c r="T47" s="174"/>
      <c r="U47" s="174"/>
      <c r="V47" s="174"/>
      <c r="W47" s="174"/>
      <c r="X47" s="194">
        <v>3</v>
      </c>
      <c r="Y47" s="194">
        <v>3</v>
      </c>
      <c r="Z47" s="194"/>
      <c r="AA47" s="194"/>
      <c r="AB47" s="194"/>
      <c r="AC47" s="194">
        <v>3</v>
      </c>
      <c r="AD47" s="194">
        <v>3</v>
      </c>
      <c r="AE47" s="194">
        <v>3</v>
      </c>
      <c r="AF47" s="194">
        <v>3</v>
      </c>
      <c r="AG47" s="194">
        <v>3</v>
      </c>
      <c r="AH47" s="194">
        <v>3</v>
      </c>
      <c r="AI47" s="194">
        <v>3</v>
      </c>
      <c r="AJ47" s="194">
        <v>3</v>
      </c>
      <c r="AK47" s="174" t="s">
        <v>14</v>
      </c>
      <c r="AL47" s="174"/>
      <c r="AM47" s="174"/>
      <c r="AN47" s="174"/>
      <c r="AO47" s="174"/>
      <c r="AP47" s="174"/>
      <c r="AQ47" s="174"/>
      <c r="AR47" s="174"/>
      <c r="AS47" s="174"/>
      <c r="AT47" s="174"/>
      <c r="AU47" s="174"/>
      <c r="AV47" s="174"/>
      <c r="AW47" s="174"/>
      <c r="AX47" s="174"/>
      <c r="AY47" s="174"/>
      <c r="AZ47" s="174"/>
      <c r="BA47" s="174"/>
      <c r="BB47" s="174"/>
      <c r="BC47" s="174"/>
      <c r="BD47" s="174"/>
      <c r="BE47" s="175">
        <v>60</v>
      </c>
    </row>
    <row r="48" spans="1:57" s="279" customFormat="1">
      <c r="A48" s="222" t="s">
        <v>44</v>
      </c>
      <c r="B48" s="276" t="s">
        <v>114</v>
      </c>
      <c r="C48" s="277"/>
      <c r="D48" s="225">
        <v>90</v>
      </c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7"/>
      <c r="P48" s="227"/>
      <c r="Q48" s="227"/>
      <c r="R48" s="227"/>
      <c r="S48" s="227"/>
      <c r="T48" s="227"/>
      <c r="U48" s="227"/>
      <c r="V48" s="227"/>
      <c r="W48" s="227"/>
      <c r="X48" s="278">
        <v>3</v>
      </c>
      <c r="Y48" s="278">
        <v>3</v>
      </c>
      <c r="Z48" s="278"/>
      <c r="AA48" s="278"/>
      <c r="AB48" s="278"/>
      <c r="AC48" s="278">
        <v>3</v>
      </c>
      <c r="AD48" s="278">
        <v>3</v>
      </c>
      <c r="AE48" s="278">
        <v>3</v>
      </c>
      <c r="AF48" s="278">
        <v>3</v>
      </c>
      <c r="AG48" s="278">
        <v>3</v>
      </c>
      <c r="AH48" s="278">
        <v>3</v>
      </c>
      <c r="AI48" s="278">
        <v>3</v>
      </c>
      <c r="AJ48" s="278">
        <v>3</v>
      </c>
      <c r="AK48" s="227" t="s">
        <v>14</v>
      </c>
      <c r="AL48" s="227"/>
      <c r="AM48" s="227"/>
      <c r="AN48" s="227"/>
      <c r="AO48" s="227"/>
      <c r="AP48" s="227"/>
      <c r="AQ48" s="227"/>
      <c r="AR48" s="227"/>
      <c r="AS48" s="227"/>
      <c r="AT48" s="227"/>
      <c r="AU48" s="227"/>
      <c r="AV48" s="227"/>
      <c r="AW48" s="227"/>
      <c r="AX48" s="227"/>
      <c r="AY48" s="227"/>
      <c r="AZ48" s="227"/>
      <c r="BA48" s="227"/>
      <c r="BB48" s="227"/>
      <c r="BC48" s="227"/>
      <c r="BD48" s="227"/>
      <c r="BE48" s="228">
        <v>60</v>
      </c>
    </row>
    <row r="49" spans="1:57" s="282" customFormat="1" ht="24">
      <c r="A49" s="197" t="s">
        <v>103</v>
      </c>
      <c r="B49" s="198" t="s">
        <v>115</v>
      </c>
      <c r="C49" s="216"/>
      <c r="D49" s="200">
        <v>30</v>
      </c>
      <c r="E49" s="201"/>
      <c r="F49" s="280"/>
      <c r="G49" s="280"/>
      <c r="H49" s="280"/>
      <c r="I49" s="281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7"/>
      <c r="AE49" s="217"/>
      <c r="AF49" s="217"/>
      <c r="AG49" s="217"/>
      <c r="AH49" s="217"/>
      <c r="AI49" s="217"/>
      <c r="AJ49" s="217"/>
      <c r="AK49" s="217"/>
      <c r="AL49" s="217"/>
      <c r="AM49" s="217"/>
      <c r="AN49" s="217"/>
      <c r="AO49" s="217"/>
      <c r="AP49" s="217"/>
      <c r="AQ49" s="217"/>
      <c r="AR49" s="217"/>
      <c r="AS49" s="217"/>
      <c r="AT49" s="217"/>
      <c r="AU49" s="217"/>
      <c r="AV49" s="217"/>
      <c r="AW49" s="217"/>
      <c r="AX49" s="217"/>
      <c r="AY49" s="217"/>
      <c r="AZ49" s="217"/>
      <c r="BA49" s="217"/>
      <c r="BB49" s="217"/>
      <c r="BC49" s="217"/>
      <c r="BD49" s="217"/>
      <c r="BE49" s="238">
        <v>30</v>
      </c>
    </row>
    <row r="50" spans="1:57" s="2" customFormat="1" ht="12.6" thickBot="1">
      <c r="A50" s="271"/>
      <c r="B50" s="272"/>
      <c r="C50" s="283"/>
      <c r="D50" s="274"/>
      <c r="E50" s="243"/>
      <c r="F50" s="243"/>
      <c r="G50" s="244"/>
      <c r="H50" s="245"/>
      <c r="I50" s="246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8"/>
      <c r="Y50" s="247"/>
      <c r="Z50" s="249"/>
      <c r="AA50" s="249"/>
      <c r="AB50" s="249"/>
      <c r="AC50" s="247"/>
      <c r="AD50" s="247"/>
      <c r="AE50" s="247"/>
      <c r="AF50" s="247"/>
      <c r="AG50" s="247"/>
      <c r="AH50" s="247"/>
      <c r="AI50" s="247"/>
      <c r="AJ50" s="247"/>
      <c r="AK50" s="249"/>
      <c r="AL50" s="247"/>
      <c r="AM50" s="247"/>
      <c r="AN50" s="247"/>
      <c r="AO50" s="247"/>
      <c r="AP50" s="247"/>
      <c r="AQ50" s="247"/>
      <c r="AR50" s="247"/>
      <c r="AS50" s="247"/>
      <c r="AT50" s="247"/>
      <c r="AU50" s="247"/>
      <c r="AV50" s="247"/>
      <c r="AW50" s="247"/>
      <c r="AX50" s="247"/>
      <c r="AY50" s="247"/>
      <c r="AZ50" s="247"/>
      <c r="BA50" s="247"/>
      <c r="BB50" s="247"/>
      <c r="BC50" s="247"/>
      <c r="BD50" s="247"/>
      <c r="BE50" s="250"/>
    </row>
    <row r="51" spans="1:57" s="8" customFormat="1">
      <c r="A51" s="157">
        <v>9</v>
      </c>
      <c r="B51" s="158" t="s">
        <v>23</v>
      </c>
      <c r="C51" s="159"/>
      <c r="D51" s="160"/>
      <c r="E51" s="161"/>
      <c r="F51" s="161"/>
      <c r="G51" s="162"/>
      <c r="H51" s="163"/>
      <c r="I51" s="164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6"/>
      <c r="Y51" s="165"/>
      <c r="Z51" s="167"/>
      <c r="AA51" s="167"/>
      <c r="AB51" s="167"/>
      <c r="AC51" s="165"/>
      <c r="AD51" s="165"/>
      <c r="AE51" s="165"/>
      <c r="AF51" s="165"/>
      <c r="AG51" s="165"/>
      <c r="AH51" s="165"/>
      <c r="AI51" s="165"/>
      <c r="AJ51" s="165"/>
      <c r="AK51" s="167"/>
      <c r="AL51" s="165"/>
      <c r="AM51" s="165"/>
      <c r="AN51" s="165"/>
      <c r="AO51" s="165"/>
      <c r="AP51" s="165"/>
      <c r="AQ51" s="165"/>
      <c r="AR51" s="165"/>
      <c r="AS51" s="165"/>
      <c r="AT51" s="165"/>
      <c r="AU51" s="165"/>
      <c r="AV51" s="165"/>
      <c r="AW51" s="165"/>
      <c r="AX51" s="165"/>
      <c r="AY51" s="165"/>
      <c r="AZ51" s="165"/>
      <c r="BA51" s="165"/>
      <c r="BB51" s="165"/>
      <c r="BC51" s="165"/>
      <c r="BD51" s="165"/>
      <c r="BE51" s="284">
        <f>SUM(BE52:BE55)</f>
        <v>205</v>
      </c>
    </row>
    <row r="52" spans="1:57" s="144" customFormat="1">
      <c r="A52" s="169" t="s">
        <v>51</v>
      </c>
      <c r="B52" s="285" t="s">
        <v>116</v>
      </c>
      <c r="C52" s="193" t="s">
        <v>52</v>
      </c>
      <c r="D52" s="254">
        <v>60</v>
      </c>
      <c r="E52" s="173"/>
      <c r="F52" s="269"/>
      <c r="G52" s="173">
        <v>15</v>
      </c>
      <c r="H52" s="269">
        <v>15</v>
      </c>
      <c r="I52" s="173">
        <v>15</v>
      </c>
      <c r="J52" s="269">
        <v>15</v>
      </c>
      <c r="K52" s="173">
        <v>15</v>
      </c>
      <c r="L52" s="174">
        <v>15</v>
      </c>
      <c r="M52" s="269" t="s">
        <v>17</v>
      </c>
      <c r="N52" s="173"/>
      <c r="O52" s="269"/>
      <c r="P52" s="173"/>
      <c r="Q52" s="269"/>
      <c r="R52" s="173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174"/>
      <c r="AO52" s="174"/>
      <c r="AP52" s="174"/>
      <c r="AQ52" s="174"/>
      <c r="AR52" s="174"/>
      <c r="AS52" s="174"/>
      <c r="AT52" s="174"/>
      <c r="AU52" s="174"/>
      <c r="AV52" s="174"/>
      <c r="AW52" s="174"/>
      <c r="AX52" s="174"/>
      <c r="AY52" s="174"/>
      <c r="AZ52" s="174"/>
      <c r="BA52" s="174"/>
      <c r="BB52" s="174"/>
      <c r="BC52" s="174"/>
      <c r="BD52" s="174"/>
      <c r="BE52" s="175">
        <v>40</v>
      </c>
    </row>
    <row r="53" spans="1:57" s="144" customFormat="1">
      <c r="A53" s="169" t="s">
        <v>51</v>
      </c>
      <c r="B53" s="286" t="s">
        <v>117</v>
      </c>
      <c r="C53" s="171"/>
      <c r="D53" s="172">
        <v>45</v>
      </c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4"/>
      <c r="AE53" s="174"/>
      <c r="AF53" s="174"/>
      <c r="AG53" s="174"/>
      <c r="AH53" s="174"/>
      <c r="AI53" s="174"/>
      <c r="AJ53" s="174"/>
      <c r="AK53" s="174"/>
      <c r="AL53" s="174"/>
      <c r="AM53" s="174"/>
      <c r="AN53" s="174"/>
      <c r="AO53" s="174"/>
      <c r="AP53" s="174"/>
      <c r="AQ53" s="174"/>
      <c r="AR53" s="174"/>
      <c r="AS53" s="174"/>
      <c r="AT53" s="174"/>
      <c r="AU53" s="174"/>
      <c r="AV53" s="174"/>
      <c r="AW53" s="174"/>
      <c r="AX53" s="174"/>
      <c r="AY53" s="174"/>
      <c r="AZ53" s="174"/>
      <c r="BA53" s="174"/>
      <c r="BB53" s="174"/>
      <c r="BC53" s="174"/>
      <c r="BD53" s="174"/>
      <c r="BE53" s="175">
        <v>45</v>
      </c>
    </row>
    <row r="54" spans="1:57" s="144" customFormat="1">
      <c r="A54" s="169" t="s">
        <v>74</v>
      </c>
      <c r="B54" s="170" t="s">
        <v>114</v>
      </c>
      <c r="C54" s="177"/>
      <c r="D54" s="172">
        <v>90</v>
      </c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4"/>
      <c r="P54" s="174"/>
      <c r="Q54" s="174"/>
      <c r="R54" s="174"/>
      <c r="S54" s="174"/>
      <c r="T54" s="174"/>
      <c r="U54" s="174"/>
      <c r="V54" s="174"/>
      <c r="W54" s="174"/>
      <c r="X54" s="194">
        <v>3</v>
      </c>
      <c r="Y54" s="194">
        <v>3</v>
      </c>
      <c r="Z54" s="194"/>
      <c r="AA54" s="194"/>
      <c r="AB54" s="194"/>
      <c r="AC54" s="194">
        <v>3</v>
      </c>
      <c r="AD54" s="194">
        <v>3</v>
      </c>
      <c r="AE54" s="194">
        <v>3</v>
      </c>
      <c r="AF54" s="194">
        <v>3</v>
      </c>
      <c r="AG54" s="194">
        <v>3</v>
      </c>
      <c r="AH54" s="194">
        <v>3</v>
      </c>
      <c r="AI54" s="194">
        <v>3</v>
      </c>
      <c r="AJ54" s="194">
        <v>3</v>
      </c>
      <c r="AK54" s="174" t="s">
        <v>14</v>
      </c>
      <c r="AL54" s="174"/>
      <c r="AM54" s="174"/>
      <c r="AN54" s="174"/>
      <c r="AO54" s="174"/>
      <c r="AP54" s="174"/>
      <c r="AQ54" s="174"/>
      <c r="AR54" s="174"/>
      <c r="AS54" s="174"/>
      <c r="AT54" s="174"/>
      <c r="AU54" s="174"/>
      <c r="AV54" s="174"/>
      <c r="AW54" s="174"/>
      <c r="AX54" s="174"/>
      <c r="AY54" s="174"/>
      <c r="AZ54" s="174"/>
      <c r="BA54" s="174"/>
      <c r="BB54" s="174"/>
      <c r="BC54" s="174"/>
      <c r="BD54" s="174"/>
      <c r="BE54" s="175">
        <v>60</v>
      </c>
    </row>
    <row r="55" spans="1:57" s="295" customFormat="1">
      <c r="A55" s="220" t="s">
        <v>37</v>
      </c>
      <c r="B55" s="287" t="s">
        <v>118</v>
      </c>
      <c r="C55" s="288"/>
      <c r="D55" s="289">
        <v>90</v>
      </c>
      <c r="E55" s="290"/>
      <c r="F55" s="290"/>
      <c r="G55" s="290"/>
      <c r="H55" s="291"/>
      <c r="I55" s="292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3"/>
      <c r="AH55" s="293"/>
      <c r="AI55" s="293"/>
      <c r="AJ55" s="293"/>
      <c r="AK55" s="293"/>
      <c r="AL55" s="293"/>
      <c r="AM55" s="293"/>
      <c r="AN55" s="293"/>
      <c r="AO55" s="293"/>
      <c r="AP55" s="293"/>
      <c r="AQ55" s="293"/>
      <c r="AR55" s="293"/>
      <c r="AS55" s="293"/>
      <c r="AT55" s="293"/>
      <c r="AU55" s="293"/>
      <c r="AV55" s="293"/>
      <c r="AW55" s="293"/>
      <c r="AX55" s="293"/>
      <c r="AY55" s="293"/>
      <c r="AZ55" s="293"/>
      <c r="BA55" s="293"/>
      <c r="BB55" s="293"/>
      <c r="BC55" s="293"/>
      <c r="BD55" s="293"/>
      <c r="BE55" s="294">
        <v>60</v>
      </c>
    </row>
    <row r="56" spans="1:57" s="2" customFormat="1" ht="12.6" thickBot="1">
      <c r="A56" s="204"/>
      <c r="B56" s="205"/>
      <c r="C56" s="296"/>
      <c r="D56" s="207"/>
      <c r="E56" s="208"/>
      <c r="F56" s="208"/>
      <c r="G56" s="297"/>
      <c r="H56" s="209"/>
      <c r="I56" s="211"/>
      <c r="J56" s="212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3"/>
      <c r="Y56" s="212"/>
      <c r="Z56" s="214"/>
      <c r="AA56" s="214"/>
      <c r="AB56" s="214"/>
      <c r="AC56" s="212"/>
      <c r="AD56" s="212"/>
      <c r="AE56" s="212"/>
      <c r="AF56" s="212"/>
      <c r="AG56" s="212"/>
      <c r="AH56" s="212"/>
      <c r="AI56" s="212"/>
      <c r="AJ56" s="212"/>
      <c r="AK56" s="214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5"/>
    </row>
    <row r="57" spans="1:57" s="8" customFormat="1">
      <c r="A57" s="131">
        <v>10</v>
      </c>
      <c r="B57" s="190" t="s">
        <v>25</v>
      </c>
      <c r="C57" s="191"/>
      <c r="D57" s="135"/>
      <c r="E57" s="135"/>
      <c r="F57" s="135"/>
      <c r="G57" s="137"/>
      <c r="H57" s="136"/>
      <c r="I57" s="138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40"/>
      <c r="Y57" s="139"/>
      <c r="Z57" s="141"/>
      <c r="AA57" s="141"/>
      <c r="AB57" s="141"/>
      <c r="AC57" s="139"/>
      <c r="AD57" s="139"/>
      <c r="AE57" s="139"/>
      <c r="AF57" s="139"/>
      <c r="AG57" s="139"/>
      <c r="AH57" s="139"/>
      <c r="AI57" s="139"/>
      <c r="AJ57" s="139"/>
      <c r="AK57" s="141"/>
      <c r="AL57" s="139"/>
      <c r="AM57" s="139"/>
      <c r="AN57" s="139"/>
      <c r="AO57" s="139"/>
      <c r="AP57" s="139"/>
      <c r="AQ57" s="139"/>
      <c r="AR57" s="139"/>
      <c r="AS57" s="139"/>
      <c r="AT57" s="139"/>
      <c r="AU57" s="139"/>
      <c r="AV57" s="139"/>
      <c r="AW57" s="139"/>
      <c r="AX57" s="139"/>
      <c r="AY57" s="139"/>
      <c r="AZ57" s="139"/>
      <c r="BA57" s="139"/>
      <c r="BB57" s="139"/>
      <c r="BC57" s="139"/>
      <c r="BD57" s="139"/>
      <c r="BE57" s="298">
        <f>SUM(BE58:BE61)</f>
        <v>140</v>
      </c>
    </row>
    <row r="58" spans="1:57" s="144" customFormat="1">
      <c r="A58" s="169" t="s">
        <v>51</v>
      </c>
      <c r="B58" s="285" t="s">
        <v>116</v>
      </c>
      <c r="C58" s="171" t="s">
        <v>53</v>
      </c>
      <c r="D58" s="254">
        <v>60</v>
      </c>
      <c r="E58" s="173"/>
      <c r="F58" s="269"/>
      <c r="G58" s="173">
        <v>15</v>
      </c>
      <c r="H58" s="269">
        <v>15</v>
      </c>
      <c r="I58" s="173">
        <v>15</v>
      </c>
      <c r="J58" s="269">
        <v>15</v>
      </c>
      <c r="K58" s="173">
        <v>15</v>
      </c>
      <c r="L58" s="174">
        <v>15</v>
      </c>
      <c r="M58" s="269" t="s">
        <v>17</v>
      </c>
      <c r="N58" s="173"/>
      <c r="O58" s="269"/>
      <c r="P58" s="173"/>
      <c r="Q58" s="269"/>
      <c r="R58" s="173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4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174"/>
      <c r="AR58" s="174"/>
      <c r="AS58" s="174"/>
      <c r="AT58" s="174"/>
      <c r="AU58" s="174"/>
      <c r="AV58" s="174"/>
      <c r="AW58" s="174"/>
      <c r="AX58" s="174"/>
      <c r="AY58" s="174"/>
      <c r="AZ58" s="174"/>
      <c r="BA58" s="174"/>
      <c r="BB58" s="174"/>
      <c r="BC58" s="174"/>
      <c r="BD58" s="174"/>
      <c r="BE58" s="175">
        <v>40</v>
      </c>
    </row>
    <row r="59" spans="1:57" s="144" customFormat="1">
      <c r="A59" s="169" t="s">
        <v>71</v>
      </c>
      <c r="B59" s="176" t="s">
        <v>111</v>
      </c>
      <c r="C59" s="268"/>
      <c r="D59" s="172">
        <v>30</v>
      </c>
      <c r="E59" s="173"/>
      <c r="F59" s="269"/>
      <c r="G59" s="173"/>
      <c r="H59" s="269"/>
      <c r="I59" s="173"/>
      <c r="J59" s="269"/>
      <c r="K59" s="173"/>
      <c r="L59" s="174"/>
      <c r="M59" s="269"/>
      <c r="N59" s="173"/>
      <c r="O59" s="269"/>
      <c r="P59" s="173"/>
      <c r="Q59" s="269"/>
      <c r="R59" s="173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K59" s="174"/>
      <c r="AL59" s="174"/>
      <c r="AM59" s="174"/>
      <c r="AN59" s="174"/>
      <c r="AO59" s="174"/>
      <c r="AP59" s="174"/>
      <c r="AQ59" s="174"/>
      <c r="AR59" s="174"/>
      <c r="AS59" s="174"/>
      <c r="AT59" s="174"/>
      <c r="AU59" s="174"/>
      <c r="AV59" s="174"/>
      <c r="AW59" s="174"/>
      <c r="AX59" s="174"/>
      <c r="AY59" s="174"/>
      <c r="AZ59" s="174"/>
      <c r="BA59" s="174"/>
      <c r="BB59" s="174"/>
      <c r="BC59" s="174"/>
      <c r="BD59" s="174"/>
      <c r="BE59" s="175">
        <v>30</v>
      </c>
    </row>
    <row r="60" spans="1:57" s="144" customFormat="1">
      <c r="A60" s="169" t="s">
        <v>71</v>
      </c>
      <c r="B60" s="170" t="s">
        <v>119</v>
      </c>
      <c r="C60" s="177"/>
      <c r="D60" s="172">
        <v>30</v>
      </c>
      <c r="E60" s="173"/>
      <c r="F60" s="269"/>
      <c r="G60" s="173"/>
      <c r="H60" s="269"/>
      <c r="I60" s="173"/>
      <c r="J60" s="269"/>
      <c r="K60" s="173"/>
      <c r="L60" s="174"/>
      <c r="M60" s="269"/>
      <c r="N60" s="173"/>
      <c r="O60" s="269"/>
      <c r="P60" s="173"/>
      <c r="Q60" s="269"/>
      <c r="R60" s="173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4"/>
      <c r="AE60" s="174"/>
      <c r="AF60" s="174"/>
      <c r="AG60" s="174"/>
      <c r="AH60" s="174"/>
      <c r="AI60" s="174"/>
      <c r="AJ60" s="174"/>
      <c r="AK60" s="174"/>
      <c r="AL60" s="174"/>
      <c r="AM60" s="174"/>
      <c r="AN60" s="174"/>
      <c r="AO60" s="174"/>
      <c r="AP60" s="174"/>
      <c r="AQ60" s="174"/>
      <c r="AR60" s="174"/>
      <c r="AS60" s="174"/>
      <c r="AT60" s="174"/>
      <c r="AU60" s="174"/>
      <c r="AV60" s="174"/>
      <c r="AW60" s="174"/>
      <c r="AX60" s="174"/>
      <c r="AY60" s="174"/>
      <c r="AZ60" s="174"/>
      <c r="BA60" s="174"/>
      <c r="BB60" s="174"/>
      <c r="BC60" s="174"/>
      <c r="BD60" s="174"/>
      <c r="BE60" s="175">
        <v>30</v>
      </c>
    </row>
    <row r="61" spans="1:57" s="282" customFormat="1">
      <c r="A61" s="259" t="s">
        <v>37</v>
      </c>
      <c r="B61" s="176" t="s">
        <v>120</v>
      </c>
      <c r="C61" s="177"/>
      <c r="D61" s="172">
        <v>60</v>
      </c>
      <c r="E61" s="173"/>
      <c r="F61" s="173"/>
      <c r="G61" s="173"/>
      <c r="H61" s="269"/>
      <c r="I61" s="299"/>
      <c r="J61" s="194"/>
      <c r="K61" s="194"/>
      <c r="L61" s="194"/>
      <c r="M61" s="194"/>
      <c r="N61" s="194"/>
      <c r="O61" s="194"/>
      <c r="P61" s="194"/>
      <c r="Q61" s="194"/>
      <c r="R61" s="194"/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  <c r="AR61" s="194"/>
      <c r="AS61" s="194"/>
      <c r="AT61" s="194"/>
      <c r="AU61" s="194"/>
      <c r="AV61" s="194"/>
      <c r="AW61" s="194"/>
      <c r="AX61" s="194"/>
      <c r="AY61" s="194"/>
      <c r="AZ61" s="194"/>
      <c r="BA61" s="194"/>
      <c r="BB61" s="194"/>
      <c r="BC61" s="194"/>
      <c r="BD61" s="194"/>
      <c r="BE61" s="300">
        <v>40</v>
      </c>
    </row>
    <row r="62" spans="1:57" s="282" customFormat="1" ht="12.6" thickBot="1">
      <c r="A62" s="301" t="s">
        <v>103</v>
      </c>
      <c r="B62" s="302" t="s">
        <v>121</v>
      </c>
      <c r="C62" s="303"/>
      <c r="D62" s="304">
        <v>30</v>
      </c>
      <c r="E62" s="305"/>
      <c r="F62" s="305"/>
      <c r="G62" s="305"/>
      <c r="H62" s="306"/>
      <c r="I62" s="307"/>
      <c r="J62" s="308"/>
      <c r="K62" s="308"/>
      <c r="L62" s="308"/>
      <c r="M62" s="308"/>
      <c r="N62" s="308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8"/>
      <c r="AE62" s="308"/>
      <c r="AF62" s="308"/>
      <c r="AG62" s="308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8"/>
      <c r="AT62" s="308"/>
      <c r="AU62" s="308"/>
      <c r="AV62" s="308"/>
      <c r="AW62" s="308"/>
      <c r="AX62" s="308"/>
      <c r="AY62" s="308"/>
      <c r="AZ62" s="308"/>
      <c r="BA62" s="308"/>
      <c r="BB62" s="308"/>
      <c r="BC62" s="308"/>
      <c r="BD62" s="308"/>
      <c r="BE62" s="309">
        <v>30</v>
      </c>
    </row>
    <row r="63" spans="1:57" s="8" customFormat="1">
      <c r="A63" s="157">
        <v>11</v>
      </c>
      <c r="B63" s="190" t="s">
        <v>26</v>
      </c>
      <c r="C63" s="191"/>
      <c r="D63" s="134"/>
      <c r="E63" s="135"/>
      <c r="F63" s="135"/>
      <c r="G63" s="137"/>
      <c r="H63" s="136"/>
      <c r="I63" s="138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40"/>
      <c r="Y63" s="139"/>
      <c r="Z63" s="141"/>
      <c r="AA63" s="141"/>
      <c r="AB63" s="141"/>
      <c r="AC63" s="139"/>
      <c r="AD63" s="139"/>
      <c r="AE63" s="139"/>
      <c r="AF63" s="139"/>
      <c r="AG63" s="139"/>
      <c r="AH63" s="139"/>
      <c r="AI63" s="139"/>
      <c r="AJ63" s="139"/>
      <c r="AK63" s="141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298">
        <f>SUM(BE64:BE68)</f>
        <v>190</v>
      </c>
    </row>
    <row r="64" spans="1:57" s="144" customFormat="1">
      <c r="A64" s="169" t="s">
        <v>71</v>
      </c>
      <c r="B64" s="170" t="s">
        <v>113</v>
      </c>
      <c r="C64" s="171">
        <v>2</v>
      </c>
      <c r="D64" s="173">
        <v>30</v>
      </c>
      <c r="E64" s="173"/>
      <c r="F64" s="269"/>
      <c r="G64" s="173">
        <v>15</v>
      </c>
      <c r="H64" s="269">
        <v>15</v>
      </c>
      <c r="I64" s="173">
        <v>15</v>
      </c>
      <c r="J64" s="269">
        <v>15</v>
      </c>
      <c r="K64" s="173">
        <v>15</v>
      </c>
      <c r="L64" s="174">
        <v>15</v>
      </c>
      <c r="M64" s="174" t="s">
        <v>17</v>
      </c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4"/>
      <c r="AE64" s="174"/>
      <c r="AF64" s="174"/>
      <c r="AG64" s="174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4"/>
      <c r="AT64" s="174"/>
      <c r="AU64" s="174"/>
      <c r="AV64" s="174"/>
      <c r="AW64" s="174"/>
      <c r="AX64" s="174"/>
      <c r="AY64" s="174"/>
      <c r="AZ64" s="174"/>
      <c r="BA64" s="174"/>
      <c r="BB64" s="174"/>
      <c r="BC64" s="174"/>
      <c r="BD64" s="174"/>
      <c r="BE64" s="310">
        <v>60</v>
      </c>
    </row>
    <row r="65" spans="1:57" s="144" customFormat="1">
      <c r="A65" s="169" t="s">
        <v>48</v>
      </c>
      <c r="B65" s="170" t="s">
        <v>114</v>
      </c>
      <c r="C65" s="177"/>
      <c r="D65" s="172">
        <v>90</v>
      </c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4"/>
      <c r="P65" s="174"/>
      <c r="Q65" s="174"/>
      <c r="R65" s="174"/>
      <c r="S65" s="174"/>
      <c r="T65" s="174"/>
      <c r="U65" s="174"/>
      <c r="V65" s="174"/>
      <c r="W65" s="174"/>
      <c r="X65" s="194">
        <v>3</v>
      </c>
      <c r="Y65" s="194">
        <v>3</v>
      </c>
      <c r="Z65" s="194"/>
      <c r="AA65" s="194"/>
      <c r="AB65" s="194"/>
      <c r="AC65" s="194">
        <v>3</v>
      </c>
      <c r="AD65" s="194">
        <v>3</v>
      </c>
      <c r="AE65" s="194">
        <v>3</v>
      </c>
      <c r="AF65" s="194">
        <v>3</v>
      </c>
      <c r="AG65" s="194">
        <v>3</v>
      </c>
      <c r="AH65" s="194">
        <v>3</v>
      </c>
      <c r="AI65" s="194">
        <v>3</v>
      </c>
      <c r="AJ65" s="194">
        <v>3</v>
      </c>
      <c r="AK65" s="174" t="s">
        <v>14</v>
      </c>
      <c r="AL65" s="174"/>
      <c r="AM65" s="174"/>
      <c r="AN65" s="174"/>
      <c r="AO65" s="174"/>
      <c r="AP65" s="174"/>
      <c r="AQ65" s="174"/>
      <c r="AR65" s="174"/>
      <c r="AS65" s="174"/>
      <c r="AT65" s="174"/>
      <c r="AU65" s="174"/>
      <c r="AV65" s="174"/>
      <c r="AW65" s="174"/>
      <c r="AX65" s="174"/>
      <c r="AY65" s="174"/>
      <c r="AZ65" s="174"/>
      <c r="BA65" s="174"/>
      <c r="BB65" s="174"/>
      <c r="BC65" s="174"/>
      <c r="BD65" s="174"/>
      <c r="BE65" s="175">
        <v>60</v>
      </c>
    </row>
    <row r="66" spans="1:57" s="311" customFormat="1">
      <c r="A66" s="222" t="s">
        <v>44</v>
      </c>
      <c r="B66" s="276" t="s">
        <v>109</v>
      </c>
      <c r="C66" s="277"/>
      <c r="D66" s="225">
        <v>30</v>
      </c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227"/>
      <c r="AA66" s="227"/>
      <c r="AB66" s="227"/>
      <c r="AC66" s="227"/>
      <c r="AD66" s="227"/>
      <c r="AE66" s="227"/>
      <c r="AF66" s="227"/>
      <c r="AG66" s="227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7"/>
      <c r="AT66" s="227"/>
      <c r="AU66" s="227"/>
      <c r="AV66" s="227"/>
      <c r="AW66" s="227"/>
      <c r="AX66" s="227"/>
      <c r="AY66" s="227"/>
      <c r="AZ66" s="227"/>
      <c r="BA66" s="227"/>
      <c r="BB66" s="227"/>
      <c r="BC66" s="227"/>
      <c r="BD66" s="227"/>
      <c r="BE66" s="228">
        <v>30</v>
      </c>
    </row>
    <row r="67" spans="1:57" s="279" customFormat="1">
      <c r="A67" s="301" t="s">
        <v>103</v>
      </c>
      <c r="B67" s="312" t="s">
        <v>110</v>
      </c>
      <c r="C67" s="313"/>
      <c r="D67" s="313">
        <v>60</v>
      </c>
      <c r="E67" s="314"/>
      <c r="F67" s="314"/>
      <c r="G67" s="201"/>
      <c r="H67" s="314"/>
      <c r="I67" s="314"/>
      <c r="J67" s="314"/>
      <c r="K67" s="314"/>
      <c r="L67" s="314"/>
      <c r="M67" s="314"/>
      <c r="N67" s="314"/>
      <c r="O67" s="315"/>
      <c r="P67" s="315"/>
      <c r="Q67" s="315"/>
      <c r="R67" s="315"/>
      <c r="S67" s="315"/>
      <c r="T67" s="315"/>
      <c r="U67" s="315"/>
      <c r="V67" s="315"/>
      <c r="W67" s="315"/>
      <c r="X67" s="315"/>
      <c r="Y67" s="315"/>
      <c r="Z67" s="315"/>
      <c r="AA67" s="315"/>
      <c r="AB67" s="315"/>
      <c r="AC67" s="315"/>
      <c r="AD67" s="315"/>
      <c r="AE67" s="315"/>
      <c r="AF67" s="315"/>
      <c r="AG67" s="315"/>
      <c r="AH67" s="315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15"/>
      <c r="AT67" s="315"/>
      <c r="AU67" s="315"/>
      <c r="AV67" s="315"/>
      <c r="AW67" s="315"/>
      <c r="AX67" s="315"/>
      <c r="AY67" s="315"/>
      <c r="AZ67" s="315"/>
      <c r="BA67" s="315"/>
      <c r="BB67" s="315"/>
      <c r="BC67" s="315"/>
      <c r="BD67" s="315"/>
      <c r="BE67" s="313">
        <v>40</v>
      </c>
    </row>
    <row r="68" spans="1:57">
      <c r="C68" s="316"/>
    </row>
    <row r="69" spans="1:57" s="8" customFormat="1">
      <c r="A69" s="317">
        <v>12</v>
      </c>
      <c r="B69" s="318" t="s">
        <v>55</v>
      </c>
      <c r="C69" s="319"/>
      <c r="D69" s="320"/>
      <c r="E69" s="320"/>
      <c r="F69" s="320"/>
      <c r="G69" s="321"/>
      <c r="H69" s="322"/>
      <c r="I69" s="323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5"/>
      <c r="Y69" s="324"/>
      <c r="Z69" s="326"/>
      <c r="AA69" s="326"/>
      <c r="AB69" s="326"/>
      <c r="AC69" s="324"/>
      <c r="AD69" s="324"/>
      <c r="AE69" s="324"/>
      <c r="AF69" s="324"/>
      <c r="AG69" s="324"/>
      <c r="AH69" s="324"/>
      <c r="AI69" s="324"/>
      <c r="AJ69" s="324"/>
      <c r="AK69" s="326"/>
      <c r="AL69" s="324"/>
      <c r="AM69" s="324"/>
      <c r="AN69" s="324"/>
      <c r="AO69" s="324"/>
      <c r="AP69" s="324"/>
      <c r="AQ69" s="324"/>
      <c r="AR69" s="324"/>
      <c r="AS69" s="324"/>
      <c r="AT69" s="324"/>
      <c r="AU69" s="324"/>
      <c r="AV69" s="324"/>
      <c r="AW69" s="324"/>
      <c r="AX69" s="324"/>
      <c r="AY69" s="324"/>
      <c r="AZ69" s="324"/>
      <c r="BA69" s="324"/>
      <c r="BB69" s="324"/>
      <c r="BC69" s="324"/>
      <c r="BD69" s="324"/>
      <c r="BE69" s="327">
        <f>SUM(BE70:BE71)</f>
        <v>60</v>
      </c>
    </row>
    <row r="70" spans="1:57" s="311" customFormat="1">
      <c r="A70" s="169" t="s">
        <v>33</v>
      </c>
      <c r="B70" s="176" t="s">
        <v>98</v>
      </c>
      <c r="C70" s="177"/>
      <c r="D70" s="172">
        <v>30</v>
      </c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4"/>
      <c r="P70" s="174"/>
      <c r="Q70" s="174"/>
      <c r="R70" s="174"/>
      <c r="S70" s="174"/>
      <c r="T70" s="174"/>
      <c r="U70" s="174"/>
      <c r="V70" s="174"/>
      <c r="W70" s="174"/>
      <c r="X70" s="174"/>
      <c r="Y70" s="174"/>
      <c r="Z70" s="174"/>
      <c r="AA70" s="174"/>
      <c r="AB70" s="174"/>
      <c r="AC70" s="174"/>
      <c r="AD70" s="174"/>
      <c r="AE70" s="174"/>
      <c r="AF70" s="174"/>
      <c r="AG70" s="174"/>
      <c r="AH70" s="174"/>
      <c r="AI70" s="174"/>
      <c r="AJ70" s="174"/>
      <c r="AK70" s="174"/>
      <c r="AL70" s="174"/>
      <c r="AM70" s="174"/>
      <c r="AN70" s="174"/>
      <c r="AO70" s="174"/>
      <c r="AP70" s="174"/>
      <c r="AQ70" s="174"/>
      <c r="AR70" s="174"/>
      <c r="AS70" s="174"/>
      <c r="AT70" s="174"/>
      <c r="AU70" s="174"/>
      <c r="AV70" s="174"/>
      <c r="AW70" s="174"/>
      <c r="AX70" s="174"/>
      <c r="AY70" s="174"/>
      <c r="AZ70" s="174"/>
      <c r="BA70" s="174"/>
      <c r="BB70" s="174"/>
      <c r="BC70" s="174"/>
      <c r="BD70" s="174"/>
      <c r="BE70" s="175">
        <v>30</v>
      </c>
    </row>
    <row r="71" spans="1:57" s="311" customFormat="1">
      <c r="A71" s="222" t="s">
        <v>44</v>
      </c>
      <c r="B71" s="276" t="s">
        <v>122</v>
      </c>
      <c r="C71" s="277"/>
      <c r="D71" s="225">
        <v>30</v>
      </c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27"/>
      <c r="AC71" s="227"/>
      <c r="AD71" s="227"/>
      <c r="AE71" s="227"/>
      <c r="AF71" s="227"/>
      <c r="AG71" s="227"/>
      <c r="AH71" s="227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27"/>
      <c r="AT71" s="227"/>
      <c r="AU71" s="227"/>
      <c r="AV71" s="227"/>
      <c r="AW71" s="227"/>
      <c r="AX71" s="227"/>
      <c r="AY71" s="227"/>
      <c r="AZ71" s="227"/>
      <c r="BA71" s="227"/>
      <c r="BB71" s="227"/>
      <c r="BC71" s="227"/>
      <c r="BD71" s="227"/>
      <c r="BE71" s="228">
        <v>30</v>
      </c>
    </row>
    <row r="72" spans="1:57" s="2" customFormat="1" ht="12.6" thickBot="1">
      <c r="A72" s="271"/>
      <c r="B72" s="272"/>
      <c r="C72" s="328"/>
      <c r="D72" s="274"/>
      <c r="E72" s="243"/>
      <c r="F72" s="243"/>
      <c r="G72" s="244"/>
      <c r="H72" s="245"/>
      <c r="I72" s="246"/>
      <c r="J72" s="247"/>
      <c r="K72" s="247"/>
      <c r="L72" s="247"/>
      <c r="M72" s="247"/>
      <c r="N72" s="247"/>
      <c r="O72" s="247"/>
      <c r="P72" s="247"/>
      <c r="Q72" s="247"/>
      <c r="R72" s="247"/>
      <c r="S72" s="247"/>
      <c r="T72" s="247"/>
      <c r="U72" s="247"/>
      <c r="V72" s="247"/>
      <c r="W72" s="247"/>
      <c r="X72" s="248"/>
      <c r="Y72" s="247"/>
      <c r="Z72" s="249"/>
      <c r="AA72" s="249"/>
      <c r="AB72" s="249"/>
      <c r="AC72" s="247"/>
      <c r="AD72" s="247"/>
      <c r="AE72" s="247"/>
      <c r="AF72" s="247"/>
      <c r="AG72" s="247"/>
      <c r="AH72" s="247"/>
      <c r="AI72" s="247"/>
      <c r="AJ72" s="247"/>
      <c r="AK72" s="249"/>
      <c r="AL72" s="247"/>
      <c r="AM72" s="247"/>
      <c r="AN72" s="247"/>
      <c r="AO72" s="247"/>
      <c r="AP72" s="247"/>
      <c r="AQ72" s="247"/>
      <c r="AR72" s="247"/>
      <c r="AS72" s="247"/>
      <c r="AT72" s="247"/>
      <c r="AU72" s="247"/>
      <c r="AV72" s="247"/>
      <c r="AW72" s="247"/>
      <c r="AX72" s="247"/>
      <c r="AY72" s="247"/>
      <c r="AZ72" s="247"/>
      <c r="BA72" s="247"/>
      <c r="BB72" s="247"/>
      <c r="BC72" s="247"/>
      <c r="BD72" s="247"/>
      <c r="BE72" s="250"/>
    </row>
    <row r="73" spans="1:57" ht="12.6" thickBot="1">
      <c r="A73" s="329" t="s">
        <v>97</v>
      </c>
      <c r="B73" s="330"/>
      <c r="C73" s="331"/>
      <c r="D73" s="332"/>
      <c r="E73" s="333"/>
      <c r="F73" s="333"/>
      <c r="G73" s="334"/>
      <c r="H73" s="333"/>
      <c r="I73" s="333"/>
      <c r="J73" s="333"/>
      <c r="K73" s="333"/>
      <c r="L73" s="333"/>
      <c r="M73" s="333"/>
      <c r="N73" s="333"/>
      <c r="O73" s="333"/>
      <c r="P73" s="333"/>
      <c r="Q73" s="333"/>
      <c r="R73" s="333"/>
      <c r="S73" s="333"/>
      <c r="T73" s="335"/>
      <c r="U73" s="333"/>
      <c r="V73" s="333"/>
      <c r="W73" s="333"/>
      <c r="X73" s="336"/>
      <c r="Y73" s="333"/>
      <c r="Z73" s="333"/>
      <c r="AA73" s="333"/>
      <c r="AB73" s="333"/>
      <c r="AC73" s="333"/>
      <c r="AD73" s="333"/>
      <c r="AE73" s="333"/>
      <c r="AF73" s="333"/>
      <c r="AG73" s="333"/>
      <c r="AH73" s="333"/>
      <c r="AI73" s="333"/>
      <c r="AJ73" s="333"/>
      <c r="AK73" s="337"/>
      <c r="AL73" s="333"/>
      <c r="AM73" s="333"/>
      <c r="AN73" s="333"/>
      <c r="AO73" s="333"/>
      <c r="AP73" s="333"/>
      <c r="AQ73" s="333"/>
      <c r="AR73" s="333"/>
      <c r="AS73" s="333"/>
      <c r="AT73" s="333"/>
      <c r="AU73" s="333"/>
      <c r="AV73" s="333"/>
      <c r="AW73" s="333"/>
      <c r="AX73" s="333"/>
      <c r="AY73" s="333"/>
      <c r="AZ73" s="333"/>
      <c r="BA73" s="333"/>
      <c r="BB73" s="333"/>
      <c r="BC73" s="333"/>
      <c r="BD73" s="332"/>
      <c r="BE73" s="338">
        <f>SUM(BE63+BE57+BE10+BE13+BE17+BE23+BE29+BE35+BE40+BE45+BE51)</f>
        <v>1515</v>
      </c>
    </row>
    <row r="75" spans="1:57">
      <c r="A75" s="3"/>
      <c r="B75" s="3"/>
      <c r="C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7">
      <c r="A76" s="3"/>
      <c r="B76" s="3"/>
      <c r="C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7">
      <c r="A77" s="3"/>
      <c r="B77" s="3"/>
      <c r="C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7">
      <c r="A78" s="3"/>
      <c r="B78" s="3"/>
      <c r="C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7">
      <c r="A79" s="3"/>
      <c r="B79" s="3"/>
      <c r="C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7">
      <c r="A80" s="3"/>
      <c r="B80" s="3"/>
      <c r="C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>
      <c r="A81" s="3"/>
      <c r="B81" s="3"/>
      <c r="C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>
      <c r="A82" s="3"/>
      <c r="B82" s="3"/>
      <c r="C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</sheetData>
  <mergeCells count="19">
    <mergeCell ref="AH6:AL6"/>
    <mergeCell ref="AM6:AP6"/>
    <mergeCell ref="AQ6:AT6"/>
    <mergeCell ref="H2:BD2"/>
    <mergeCell ref="A4:BE4"/>
    <mergeCell ref="A6:A9"/>
    <mergeCell ref="B6:B9"/>
    <mergeCell ref="C6:C9"/>
    <mergeCell ref="D6:D9"/>
    <mergeCell ref="E6:H6"/>
    <mergeCell ref="I6:L6"/>
    <mergeCell ref="M6:P6"/>
    <mergeCell ref="Q6:T6"/>
    <mergeCell ref="AU6:AY6"/>
    <mergeCell ref="AZ6:BD6"/>
    <mergeCell ref="BE6:BE7"/>
    <mergeCell ref="X6:Y6"/>
    <mergeCell ref="Z6:AC6"/>
    <mergeCell ref="AD6:A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 </vt:lpstr>
      <vt:lpstr>HK (2)</vt:lpstr>
      <vt:lpstr>Liem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2016-08-03T02:55:22Z</cp:lastPrinted>
  <dcterms:created xsi:type="dcterms:W3CDTF">2016-07-24T09:03:52Z</dcterms:created>
  <dcterms:modified xsi:type="dcterms:W3CDTF">2016-08-04T02:35:38Z</dcterms:modified>
</cp:coreProperties>
</file>